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465" tabRatio="486"/>
  </bookViews>
  <sheets>
    <sheet name="Sheet1" sheetId="1" r:id="rId1"/>
    <sheet name="Sheet2" sheetId="2" r:id="rId2"/>
    <sheet name="Sheet3" sheetId="3" r:id="rId3"/>
  </sheets>
  <calcPr calcId="144525"/>
</workbook>
</file>

<file path=xl/sharedStrings.xml><?xml version="1.0" encoding="utf-8"?>
<sst xmlns="http://schemas.openxmlformats.org/spreadsheetml/2006/main" count="485" uniqueCount="265">
  <si>
    <t>淮安卓远资产经营有限公司物资品类采购清单</t>
  </si>
  <si>
    <t>序号</t>
  </si>
  <si>
    <t>物品名称</t>
  </si>
  <si>
    <t>单位</t>
  </si>
  <si>
    <t>品牌</t>
  </si>
  <si>
    <t>规格/型号</t>
  </si>
  <si>
    <t>配图</t>
  </si>
  <si>
    <t>拟采购数量</t>
  </si>
  <si>
    <t>综合单价</t>
  </si>
  <si>
    <t>卷纸</t>
  </si>
  <si>
    <t>箱</t>
  </si>
  <si>
    <t>清风</t>
  </si>
  <si>
    <t>4层*200g*27卷</t>
  </si>
  <si>
    <t>手纸</t>
  </si>
  <si>
    <t>擦手纸
200抽*20包</t>
  </si>
  <si>
    <t>盒装抽纸</t>
  </si>
  <si>
    <t>200*抽*36盒/箱</t>
  </si>
  <si>
    <t>袋装抽纸</t>
  </si>
  <si>
    <t>130抽*24包/箱</t>
  </si>
  <si>
    <t>卫生纸</t>
  </si>
  <si>
    <t>30包/箱</t>
  </si>
  <si>
    <t>小垃圾袋</t>
  </si>
  <si>
    <t>把</t>
  </si>
  <si>
    <t>常规</t>
  </si>
  <si>
    <t>背带式60cm*36cm
1把50只</t>
  </si>
  <si>
    <t>45cm*50cm
100卷/箱</t>
  </si>
  <si>
    <t>特大垃圾袋</t>
  </si>
  <si>
    <t>包</t>
  </si>
  <si>
    <t>1.2m*1.4m
50只/包</t>
  </si>
  <si>
    <t>垃圾袋</t>
  </si>
  <si>
    <t>件</t>
  </si>
  <si>
    <t>1.0m*1.2m
50只*20包/件</t>
  </si>
  <si>
    <t>0.6m*0.8m
100卷/箱</t>
  </si>
  <si>
    <t>大垃圾袋</t>
  </si>
  <si>
    <t>0.8m*1.0m
50只*20包/件</t>
  </si>
  <si>
    <t>大垃圾桶</t>
  </si>
  <si>
    <t>个</t>
  </si>
  <si>
    <t>120L</t>
  </si>
  <si>
    <t>240L</t>
  </si>
  <si>
    <t>垃圾桶轮子</t>
  </si>
  <si>
    <t>纸篓</t>
  </si>
  <si>
    <t>只</t>
  </si>
  <si>
    <t xml:space="preserve"> 8L</t>
  </si>
  <si>
    <t>水桶</t>
  </si>
  <si>
    <t xml:space="preserve"> 13L</t>
  </si>
  <si>
    <t>盆</t>
  </si>
  <si>
    <t>洁厕灵</t>
  </si>
  <si>
    <t>爱特福</t>
  </si>
  <si>
    <t>468ml*30瓶</t>
  </si>
  <si>
    <t>84消毒液</t>
  </si>
  <si>
    <t>威露士洗手液</t>
  </si>
  <si>
    <t>威露士</t>
  </si>
  <si>
    <t>300ml款
整箱24瓶</t>
  </si>
  <si>
    <t>洗手液</t>
  </si>
  <si>
    <t>桶</t>
  </si>
  <si>
    <t>超宝</t>
  </si>
  <si>
    <t>3.8L</t>
  </si>
  <si>
    <t>泡沫洗手液5L</t>
  </si>
  <si>
    <t>洗衣粉</t>
  </si>
  <si>
    <t>汰渍</t>
  </si>
  <si>
    <t>20袋/件</t>
  </si>
  <si>
    <t>檀香</t>
  </si>
  <si>
    <t>80盒/件</t>
  </si>
  <si>
    <t>蚊香</t>
  </si>
  <si>
    <t>盒</t>
  </si>
  <si>
    <t>超威</t>
  </si>
  <si>
    <t>620g一盒
（40圈加大）</t>
  </si>
  <si>
    <t>檀香架</t>
  </si>
  <si>
    <t>大号</t>
  </si>
  <si>
    <t>洗涤剂</t>
  </si>
  <si>
    <t>25kg</t>
  </si>
  <si>
    <t>1kg</t>
  </si>
  <si>
    <t>油性吸尘剂</t>
  </si>
  <si>
    <t>不锈钢光亮剂</t>
  </si>
  <si>
    <t>瓶</t>
  </si>
  <si>
    <t>玻璃水</t>
  </si>
  <si>
    <t>壶</t>
  </si>
  <si>
    <t>洗洁精</t>
  </si>
  <si>
    <t>立白</t>
  </si>
  <si>
    <t>500ML</t>
  </si>
  <si>
    <t>小喷壶</t>
  </si>
  <si>
    <t>茶渣桶</t>
  </si>
  <si>
    <t>20*25*30cm</t>
  </si>
  <si>
    <t>一次性纸杯</t>
  </si>
  <si>
    <t>定制</t>
  </si>
  <si>
    <t>12盎司</t>
  </si>
  <si>
    <t>除胶剂</t>
  </si>
  <si>
    <t>Botny/保赐利</t>
  </si>
  <si>
    <t>450ml</t>
  </si>
  <si>
    <t>尘推</t>
  </si>
  <si>
    <t>套</t>
  </si>
  <si>
    <t>60cm规格</t>
  </si>
  <si>
    <t>80cm规格</t>
  </si>
  <si>
    <t>100cm规格</t>
  </si>
  <si>
    <t>尘推布</t>
  </si>
  <si>
    <t>尘推杆</t>
  </si>
  <si>
    <t>根</t>
  </si>
  <si>
    <t>95cm
螺丝孔</t>
  </si>
  <si>
    <t>海绵拖把</t>
  </si>
  <si>
    <t>世家 20139</t>
  </si>
  <si>
    <t>28cm</t>
  </si>
  <si>
    <t>海绵拖把头</t>
  </si>
  <si>
    <t>世家 20115</t>
  </si>
  <si>
    <t>扫把整套</t>
  </si>
  <si>
    <t>世家 21149</t>
  </si>
  <si>
    <t>扫把</t>
  </si>
  <si>
    <t>棉纱拖把</t>
  </si>
  <si>
    <t>纯棉拖把</t>
  </si>
  <si>
    <t>拖 把</t>
  </si>
  <si>
    <t xml:space="preserve">   布条</t>
  </si>
  <si>
    <t>簸箕</t>
  </si>
  <si>
    <t>不锈钢</t>
  </si>
  <si>
    <t>刮地刮水器</t>
  </si>
  <si>
    <r>
      <rPr>
        <sz val="12"/>
        <color rgb="FF000000"/>
        <rFont val="宋体"/>
        <charset val="134"/>
      </rPr>
      <t>世家 21025</t>
    </r>
    <r>
      <rPr>
        <sz val="9"/>
        <color rgb="FF666666"/>
        <rFont val="Tahoma"/>
        <charset val="134"/>
      </rPr>
      <t> </t>
    </r>
  </si>
  <si>
    <t>45cm宽</t>
  </si>
  <si>
    <t>玻璃清洁套装</t>
  </si>
  <si>
    <t>三节长8m
35cm宽</t>
  </si>
  <si>
    <t>玻璃刮皮条</t>
  </si>
  <si>
    <t>20mm*1050mm</t>
  </si>
  <si>
    <t>垃圾夹子</t>
  </si>
  <si>
    <t>1m</t>
  </si>
  <si>
    <t>锯齿镰刀</t>
  </si>
  <si>
    <t>刃长: 14cm</t>
  </si>
  <si>
    <t>钢丝球</t>
  </si>
  <si>
    <t>妙洁</t>
  </si>
  <si>
    <t>10个装/包</t>
  </si>
  <si>
    <t>自拧水旋转拖把</t>
  </si>
  <si>
    <t xml:space="preserve"> 茶花牌</t>
  </si>
  <si>
    <t>95cm</t>
  </si>
  <si>
    <t>软刷</t>
  </si>
  <si>
    <t>硬刷</t>
  </si>
  <si>
    <t>世家 21145</t>
  </si>
  <si>
    <t>硬毛厕刷</t>
  </si>
  <si>
    <t>世家21054</t>
  </si>
  <si>
    <t>水舀</t>
  </si>
  <si>
    <t>杯刷</t>
  </si>
  <si>
    <t>世家21137</t>
  </si>
  <si>
    <t>加长防水防油围裙</t>
  </si>
  <si>
    <t>长110cm以上</t>
  </si>
  <si>
    <t>一次性手套</t>
  </si>
  <si>
    <t>世家 21400</t>
  </si>
  <si>
    <t>保洁胶皮手套</t>
  </si>
  <si>
    <t>付</t>
  </si>
  <si>
    <r>
      <rPr>
        <sz val="12"/>
        <color rgb="FF000000"/>
        <rFont val="宋体"/>
        <charset val="134"/>
      </rPr>
      <t> </t>
    </r>
    <r>
      <rPr>
        <sz val="9"/>
        <color rgb="FF666666"/>
        <rFont val="宋体"/>
        <charset val="134"/>
      </rPr>
      <t>世家</t>
    </r>
    <r>
      <rPr>
        <sz val="9"/>
        <color rgb="FF666666"/>
        <rFont val="Tahoma"/>
        <charset val="134"/>
      </rPr>
      <t>21034</t>
    </r>
  </si>
  <si>
    <r>
      <rPr>
        <sz val="12"/>
        <color rgb="FF000000"/>
        <rFont val="宋体"/>
        <charset val="134"/>
      </rPr>
      <t> 29cm</t>
    </r>
    <r>
      <rPr>
        <sz val="9"/>
        <color rgb="FF666666"/>
        <rFont val="宋体"/>
        <charset val="134"/>
      </rPr>
      <t>中长款</t>
    </r>
  </si>
  <si>
    <t>洗碗手套</t>
  </si>
  <si>
    <t>世家 21515</t>
  </si>
  <si>
    <t>特厚加长乳胶手套</t>
  </si>
  <si>
    <t>加绒手套</t>
  </si>
  <si>
    <t>世家 21313</t>
  </si>
  <si>
    <t>加绒乳胶手套</t>
  </si>
  <si>
    <t>劳保手套</t>
  </si>
  <si>
    <t>副</t>
  </si>
  <si>
    <t>任意品牌</t>
  </si>
  <si>
    <t>香球</t>
  </si>
  <si>
    <t>25小袋*4盒/箱</t>
  </si>
  <si>
    <t>口  罩</t>
  </si>
  <si>
    <t>10只/袋</t>
  </si>
  <si>
    <t>石球</t>
  </si>
  <si>
    <t>40公分</t>
  </si>
  <si>
    <t>大毛巾</t>
  </si>
  <si>
    <t>条</t>
  </si>
  <si>
    <t>30*60cm</t>
  </si>
  <si>
    <t>小毛巾</t>
  </si>
  <si>
    <t>世家 21336</t>
  </si>
  <si>
    <t>32*32</t>
  </si>
  <si>
    <t>打火机</t>
  </si>
  <si>
    <t>节能灯灯泡LED</t>
  </si>
  <si>
    <t>飞利浦</t>
  </si>
  <si>
    <t>15w
E27</t>
  </si>
  <si>
    <t>节能灯</t>
  </si>
  <si>
    <t>7w</t>
  </si>
  <si>
    <t>LED灯管</t>
  </si>
  <si>
    <t>T8日光灯LED灯管</t>
  </si>
  <si>
    <t>球形亚克力灯罩</t>
  </si>
  <si>
    <t>直径25CM/卡口12.5CM</t>
  </si>
  <si>
    <t>自喷漆</t>
  </si>
  <si>
    <t>红色，白色；450ml</t>
  </si>
  <si>
    <t>除锈剂</t>
  </si>
  <si>
    <t>1号电池</t>
  </si>
  <si>
    <t>节</t>
  </si>
  <si>
    <t>南孚</t>
  </si>
  <si>
    <t>5号电池</t>
  </si>
  <si>
    <t>7号电池</t>
  </si>
  <si>
    <t>9V电池</t>
  </si>
  <si>
    <t>插排</t>
  </si>
  <si>
    <t>公牛</t>
  </si>
  <si>
    <t>3.5m</t>
  </si>
  <si>
    <t>大扫把</t>
  </si>
  <si>
    <t>火钳</t>
  </si>
  <si>
    <t>56cm</t>
  </si>
  <si>
    <t>铁 锹</t>
  </si>
  <si>
    <t>下水管</t>
  </si>
  <si>
    <t>潜水艇</t>
  </si>
  <si>
    <t>下水软管SQ-1</t>
  </si>
  <si>
    <t>柜门锁</t>
  </si>
  <si>
    <t>长度16mm
5元/把</t>
  </si>
  <si>
    <t>鸡毛掸</t>
  </si>
  <si>
    <t xml:space="preserve">世家 </t>
  </si>
  <si>
    <t>羊毛除尘掸21445</t>
  </si>
  <si>
    <t>爱家清香剂</t>
  </si>
  <si>
    <t>爱家</t>
  </si>
  <si>
    <t>花露水</t>
  </si>
  <si>
    <t>六神</t>
  </si>
  <si>
    <t>180ML</t>
  </si>
  <si>
    <t>爱家固态清香剂</t>
  </si>
  <si>
    <t>电工绝缘胶带</t>
  </si>
  <si>
    <t>卷</t>
  </si>
  <si>
    <t>一炮通</t>
  </si>
  <si>
    <t>鑫宝鹭</t>
  </si>
  <si>
    <t>铝合金折叠梯子</t>
  </si>
  <si>
    <t>天美健</t>
  </si>
  <si>
    <t>人字梯可伸缩
铝合金
人字3米，直梯6米</t>
  </si>
  <si>
    <t>保洁车多功能</t>
  </si>
  <si>
    <t>小推车</t>
  </si>
  <si>
    <t>600斤承重</t>
  </si>
  <si>
    <t>铲刀</t>
  </si>
  <si>
    <t>210mm铲刀</t>
  </si>
  <si>
    <t>刀片</t>
  </si>
  <si>
    <t>210mm替换
1盒10片</t>
  </si>
  <si>
    <t>得力收据本</t>
  </si>
  <si>
    <t>本</t>
  </si>
  <si>
    <t>得力</t>
  </si>
  <si>
    <t>单栏</t>
  </si>
  <si>
    <t>二联</t>
  </si>
  <si>
    <t>三联</t>
  </si>
  <si>
    <t>长尾票夹</t>
  </si>
  <si>
    <t>19mm</t>
  </si>
  <si>
    <t xml:space="preserve">25mm
</t>
  </si>
  <si>
    <t xml:space="preserve">41mm
</t>
  </si>
  <si>
    <t>中性笔</t>
  </si>
  <si>
    <t>一盒10支</t>
  </si>
  <si>
    <t>A4纸塑料档案盒（蓝色）</t>
  </si>
  <si>
    <t>背宽3.5CM</t>
  </si>
  <si>
    <t>背宽5.5CM</t>
  </si>
  <si>
    <t>笔筒</t>
  </si>
  <si>
    <t>多功能收纳盒
如图</t>
  </si>
  <si>
    <t>双面胶</t>
  </si>
  <si>
    <t>宽8mm*10米长</t>
  </si>
  <si>
    <t>透明大胶带</t>
  </si>
  <si>
    <t>宽48mm*60米长</t>
  </si>
  <si>
    <t>粉色A4纸</t>
  </si>
  <si>
    <t>70g/500张</t>
  </si>
  <si>
    <t>红色A4纸</t>
  </si>
  <si>
    <t>A4纸</t>
  </si>
  <si>
    <t>头灯</t>
  </si>
  <si>
    <t>SupFire/神火</t>
  </si>
  <si>
    <t xml:space="preserve">
充电型
内置电池
9000W白光 续航150小时</t>
  </si>
  <si>
    <t>硒鼓</t>
  </si>
  <si>
    <t>惠普</t>
  </si>
  <si>
    <t>HP1020plus</t>
  </si>
  <si>
    <t>下水道井盖球墨铸铁套篦子</t>
  </si>
  <si>
    <t>30cm*50cm</t>
  </si>
  <si>
    <t>小石子</t>
  </si>
  <si>
    <t>袋</t>
  </si>
  <si>
    <t>0.3-0.6cm100斤</t>
  </si>
  <si>
    <t>玻璃胶</t>
  </si>
  <si>
    <t>防霉580</t>
  </si>
  <si>
    <t>结构胶</t>
  </si>
  <si>
    <t xml:space="preserve"> JG599-600H</t>
  </si>
  <si>
    <t>清新剂</t>
  </si>
  <si>
    <t>洛贝琪</t>
  </si>
  <si>
    <t>合计</t>
  </si>
  <si>
    <t>说明：</t>
  </si>
  <si>
    <t>限制单价总额为6198.9元</t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</si>
</sst>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</numFmts>
  <fonts count="29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8"/>
      <color rgb="FF000000"/>
      <name val="黑体"/>
      <charset val="134"/>
    </font>
    <font>
      <sz val="12"/>
      <color rgb="FF000000"/>
      <name val="黑体"/>
      <charset val="134"/>
    </font>
    <font>
      <sz val="12"/>
      <color rgb="FF000000"/>
      <name val="宋体"/>
      <charset val="134"/>
    </font>
    <font>
      <sz val="12"/>
      <name val="宋体"/>
      <charset val="134"/>
    </font>
    <font>
      <sz val="20"/>
      <name val="宋体"/>
      <charset val="134"/>
    </font>
    <font>
      <sz val="11"/>
      <color rgb="FFFF0000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theme="1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9"/>
      <color rgb="FF666666"/>
      <name val="Tahoma"/>
      <charset val="134"/>
    </font>
    <font>
      <sz val="9"/>
      <color rgb="FF666666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9" tint="0.599993896298105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11" fillId="8" borderId="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9" fillId="9" borderId="0" applyNumberFormat="0" applyBorder="0" applyAlignment="0" applyProtection="0">
      <alignment vertical="center"/>
    </xf>
    <xf numFmtId="0" fontId="14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17" borderId="8" applyNumberFormat="0" applyFont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8" fillId="5" borderId="0" applyNumberFormat="0" applyBorder="0" applyAlignment="0" applyProtection="0">
      <alignment vertical="center"/>
    </xf>
    <xf numFmtId="0" fontId="13" fillId="0" borderId="11" applyNumberFormat="0" applyFill="0" applyAlignment="0" applyProtection="0">
      <alignment vertical="center"/>
    </xf>
    <xf numFmtId="0" fontId="8" fillId="21" borderId="0" applyNumberFormat="0" applyBorder="0" applyAlignment="0" applyProtection="0">
      <alignment vertical="center"/>
    </xf>
    <xf numFmtId="0" fontId="23" fillId="22" borderId="12" applyNumberFormat="0" applyAlignment="0" applyProtection="0">
      <alignment vertical="center"/>
    </xf>
    <xf numFmtId="0" fontId="24" fillId="22" borderId="6" applyNumberFormat="0" applyAlignment="0" applyProtection="0">
      <alignment vertical="center"/>
    </xf>
    <xf numFmtId="0" fontId="10" fillId="7" borderId="5" applyNumberFormat="0" applyAlignment="0" applyProtection="0">
      <alignment vertical="center"/>
    </xf>
    <xf numFmtId="0" fontId="9" fillId="20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9" fillId="11" borderId="0" applyNumberFormat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9" fillId="3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32" borderId="0" applyNumberFormat="0" applyBorder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8" fillId="27" borderId="0" applyNumberFormat="0" applyBorder="0" applyAlignment="0" applyProtection="0">
      <alignment vertical="center"/>
    </xf>
    <xf numFmtId="0" fontId="8" fillId="15" borderId="0" applyNumberFormat="0" applyBorder="0" applyAlignment="0" applyProtection="0">
      <alignment vertical="center"/>
    </xf>
    <xf numFmtId="0" fontId="9" fillId="33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</cellStyleXfs>
  <cellXfs count="33">
    <xf numFmtId="0" fontId="0" fillId="0" borderId="0" xfId="0">
      <alignment vertical="center"/>
    </xf>
    <xf numFmtId="0" fontId="0" fillId="0" borderId="0" xfId="0" applyAlignment="1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left" vertical="center" wrapText="1"/>
    </xf>
    <xf numFmtId="0" fontId="4" fillId="0" borderId="0" xfId="0" applyFont="1" applyFill="1" applyAlignment="1">
      <alignment horizontal="justify" vertical="center" wrapText="1"/>
    </xf>
    <xf numFmtId="0" fontId="0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vertical="center"/>
    </xf>
    <xf numFmtId="0" fontId="1" fillId="2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2" borderId="1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justify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justify" vertical="center" wrapText="1"/>
    </xf>
    <xf numFmtId="0" fontId="0" fillId="0" borderId="1" xfId="0" applyBorder="1">
      <alignment vertical="center"/>
    </xf>
    <xf numFmtId="0" fontId="1" fillId="0" borderId="1" xfId="0" applyFont="1" applyBorder="1">
      <alignment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4" fillId="0" borderId="0" xfId="0" applyFont="1" applyFill="1" applyBorder="1" applyAlignment="1">
      <alignment horizontal="justify" vertical="center" wrapText="1"/>
    </xf>
    <xf numFmtId="0" fontId="7" fillId="0" borderId="0" xfId="0" applyFont="1">
      <alignment vertical="center"/>
    </xf>
    <xf numFmtId="0" fontId="7" fillId="0" borderId="0" xfId="0" applyFont="1" applyAlignment="1">
      <alignment horizontal="left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jpeg"/><Relationship Id="rId97" Type="http://schemas.openxmlformats.org/officeDocument/2006/relationships/image" Target="../media/image97.pn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jpeg"/><Relationship Id="rId90" Type="http://schemas.openxmlformats.org/officeDocument/2006/relationships/image" Target="../media/image90.png"/><Relationship Id="rId9" Type="http://schemas.openxmlformats.org/officeDocument/2006/relationships/image" Target="../media/image9.jpe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jpe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png"/><Relationship Id="rId69" Type="http://schemas.openxmlformats.org/officeDocument/2006/relationships/image" Target="../media/image69.jpe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pn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jpeg"/><Relationship Id="rId54" Type="http://schemas.openxmlformats.org/officeDocument/2006/relationships/image" Target="../media/image54.pn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pn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pn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png"/><Relationship Id="rId37" Type="http://schemas.openxmlformats.org/officeDocument/2006/relationships/image" Target="../media/image37.jpe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jpe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pn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24447</xdr:colOff>
      <xdr:row>3</xdr:row>
      <xdr:rowOff>9842</xdr:rowOff>
    </xdr:from>
    <xdr:to>
      <xdr:col>5</xdr:col>
      <xdr:colOff>1397317</xdr:colOff>
      <xdr:row>3</xdr:row>
      <xdr:rowOff>1181417</xdr:rowOff>
    </xdr:to>
    <xdr:pic>
      <xdr:nvPicPr>
        <xdr:cNvPr id="6" name="Picture 7" descr="C:\Users\Administrator\Documents\Tencent Files\116953514\Image\C2C\3F04C5AEEAA25AA2EBABC92E85478956.png"/>
        <xdr:cNvPicPr>
          <a:picLocks noChangeArrowheads="1"/>
        </xdr:cNvPicPr>
      </xdr:nvPicPr>
      <xdr:blipFill>
        <a:blip r:embed="rId1" cstate="print"/>
        <a:srcRect r="15753"/>
        <a:stretch>
          <a:fillRect/>
        </a:stretch>
      </xdr:blipFill>
      <xdr:spPr>
        <a:xfrm rot="5400000">
          <a:off x="5887085" y="1477010"/>
          <a:ext cx="1171575" cy="1372870"/>
        </a:xfrm>
        <a:prstGeom prst="rect">
          <a:avLst/>
        </a:prstGeom>
        <a:noFill/>
      </xdr:spPr>
    </xdr:pic>
    <xdr:clientData/>
  </xdr:twoCellAnchor>
  <xdr:oneCellAnchor>
    <xdr:from>
      <xdr:col>5</xdr:col>
      <xdr:colOff>24130</xdr:colOff>
      <xdr:row>4</xdr:row>
      <xdr:rowOff>17780</xdr:rowOff>
    </xdr:from>
    <xdr:ext cx="1354455" cy="1133475"/>
    <xdr:pic>
      <xdr:nvPicPr>
        <xdr:cNvPr id="8" name="Picture 1" descr="C:\Users\Administrator\Documents\Tencent Files\116953514\Image\C2C\988E2B202F76F1BB67086BCB65AD917F.png"/>
        <xdr:cNvPicPr>
          <a:picLocks noChangeAspect="1" noChangeArrowheads="1"/>
        </xdr:cNvPicPr>
      </xdr:nvPicPr>
      <xdr:blipFill>
        <a:blip r:embed="rId2" cstate="print"/>
        <a:srcRect l="1378"/>
        <a:stretch>
          <a:fillRect/>
        </a:stretch>
      </xdr:blipFill>
      <xdr:spPr>
        <a:xfrm rot="10800000">
          <a:off x="5786755" y="2792730"/>
          <a:ext cx="1354455" cy="1133475"/>
        </a:xfrm>
        <a:prstGeom prst="rect">
          <a:avLst/>
        </a:prstGeom>
        <a:noFill/>
      </xdr:spPr>
    </xdr:pic>
    <xdr:clientData/>
  </xdr:oneCellAnchor>
  <xdr:twoCellAnchor editAs="oneCell">
    <xdr:from>
      <xdr:col>5</xdr:col>
      <xdr:colOff>28575</xdr:colOff>
      <xdr:row>9</xdr:row>
      <xdr:rowOff>29210</xdr:rowOff>
    </xdr:from>
    <xdr:to>
      <xdr:col>5</xdr:col>
      <xdr:colOff>1425575</xdr:colOff>
      <xdr:row>9</xdr:row>
      <xdr:rowOff>1180465</xdr:rowOff>
    </xdr:to>
    <xdr:pic>
      <xdr:nvPicPr>
        <xdr:cNvPr id="11" name="图片 10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1200" y="88366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13</xdr:row>
      <xdr:rowOff>19050</xdr:rowOff>
    </xdr:from>
    <xdr:to>
      <xdr:col>5</xdr:col>
      <xdr:colOff>1416050</xdr:colOff>
      <xdr:row>13</xdr:row>
      <xdr:rowOff>1170305</xdr:rowOff>
    </xdr:to>
    <xdr:pic>
      <xdr:nvPicPr>
        <xdr:cNvPr id="12" name="图片 11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1675" y="136525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10</xdr:row>
      <xdr:rowOff>30480</xdr:rowOff>
    </xdr:from>
    <xdr:to>
      <xdr:col>5</xdr:col>
      <xdr:colOff>1416050</xdr:colOff>
      <xdr:row>10</xdr:row>
      <xdr:rowOff>1181735</xdr:rowOff>
    </xdr:to>
    <xdr:pic>
      <xdr:nvPicPr>
        <xdr:cNvPr id="13" name="图片 12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1675" y="1004443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25</xdr:row>
      <xdr:rowOff>28575</xdr:rowOff>
    </xdr:from>
    <xdr:to>
      <xdr:col>6</xdr:col>
      <xdr:colOff>6350</xdr:colOff>
      <xdr:row>25</xdr:row>
      <xdr:rowOff>1179830</xdr:rowOff>
    </xdr:to>
    <xdr:pic>
      <xdr:nvPicPr>
        <xdr:cNvPr id="15" name="图片 14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00725" y="281400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21</xdr:row>
      <xdr:rowOff>23495</xdr:rowOff>
    </xdr:from>
    <xdr:to>
      <xdr:col>5</xdr:col>
      <xdr:colOff>1425575</xdr:colOff>
      <xdr:row>21</xdr:row>
      <xdr:rowOff>1168400</xdr:rowOff>
    </xdr:to>
    <xdr:pic>
      <xdr:nvPicPr>
        <xdr:cNvPr id="17" name="图片 16" descr="QQ截图2021070510095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91200" y="2330894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11</xdr:row>
      <xdr:rowOff>19050</xdr:rowOff>
    </xdr:from>
    <xdr:to>
      <xdr:col>5</xdr:col>
      <xdr:colOff>1416050</xdr:colOff>
      <xdr:row>11</xdr:row>
      <xdr:rowOff>1170305</xdr:rowOff>
    </xdr:to>
    <xdr:pic>
      <xdr:nvPicPr>
        <xdr:cNvPr id="39" name="图片 38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1675" y="112395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22</xdr:row>
      <xdr:rowOff>12065</xdr:rowOff>
    </xdr:from>
    <xdr:to>
      <xdr:col>5</xdr:col>
      <xdr:colOff>1422400</xdr:colOff>
      <xdr:row>22</xdr:row>
      <xdr:rowOff>1163320</xdr:rowOff>
    </xdr:to>
    <xdr:pic>
      <xdr:nvPicPr>
        <xdr:cNvPr id="54" name="图片 53" descr="IMG_20210104_11555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788025" y="2450401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12</xdr:row>
      <xdr:rowOff>25400</xdr:rowOff>
    </xdr:from>
    <xdr:to>
      <xdr:col>5</xdr:col>
      <xdr:colOff>1416050</xdr:colOff>
      <xdr:row>12</xdr:row>
      <xdr:rowOff>1176655</xdr:rowOff>
    </xdr:to>
    <xdr:pic>
      <xdr:nvPicPr>
        <xdr:cNvPr id="82" name="图片 81" descr="208b3267af381ee96e3755603d5e99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781675" y="124523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7</xdr:row>
      <xdr:rowOff>1905</xdr:rowOff>
    </xdr:from>
    <xdr:to>
      <xdr:col>5</xdr:col>
      <xdr:colOff>1416050</xdr:colOff>
      <xdr:row>7</xdr:row>
      <xdr:rowOff>1153160</xdr:rowOff>
    </xdr:to>
    <xdr:pic>
      <xdr:nvPicPr>
        <xdr:cNvPr id="78" name="图片 77" descr="535e53fee8cc57bcd15ce9d4225cd1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81675" y="639635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22</xdr:row>
      <xdr:rowOff>1199515</xdr:rowOff>
    </xdr:from>
    <xdr:to>
      <xdr:col>5</xdr:col>
      <xdr:colOff>1416050</xdr:colOff>
      <xdr:row>23</xdr:row>
      <xdr:rowOff>1144270</xdr:rowOff>
    </xdr:to>
    <xdr:pic>
      <xdr:nvPicPr>
        <xdr:cNvPr id="90" name="图片 89" descr="QQ截图2021122714150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81675" y="2569146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7</xdr:row>
      <xdr:rowOff>1202690</xdr:rowOff>
    </xdr:from>
    <xdr:to>
      <xdr:col>6</xdr:col>
      <xdr:colOff>5715</xdr:colOff>
      <xdr:row>8</xdr:row>
      <xdr:rowOff>1147445</xdr:rowOff>
    </xdr:to>
    <xdr:pic>
      <xdr:nvPicPr>
        <xdr:cNvPr id="98" name="图片 97" descr="4bceac26e97f70daad3b83dbeb3299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800090" y="759714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30</xdr:row>
      <xdr:rowOff>38100</xdr:rowOff>
    </xdr:from>
    <xdr:to>
      <xdr:col>5</xdr:col>
      <xdr:colOff>1425575</xdr:colOff>
      <xdr:row>30</xdr:row>
      <xdr:rowOff>1183005</xdr:rowOff>
    </xdr:to>
    <xdr:pic>
      <xdr:nvPicPr>
        <xdr:cNvPr id="124" name="图片 123" descr="25公斤洗涤剂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91200" y="3418205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31</xdr:row>
      <xdr:rowOff>44450</xdr:rowOff>
    </xdr:from>
    <xdr:to>
      <xdr:col>6</xdr:col>
      <xdr:colOff>6350</xdr:colOff>
      <xdr:row>31</xdr:row>
      <xdr:rowOff>1195705</xdr:rowOff>
    </xdr:to>
    <xdr:pic>
      <xdr:nvPicPr>
        <xdr:cNvPr id="125" name="图片 124" descr="25公斤洗涤剂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800725" y="353949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123</xdr:row>
      <xdr:rowOff>19050</xdr:rowOff>
    </xdr:from>
    <xdr:to>
      <xdr:col>5</xdr:col>
      <xdr:colOff>1416050</xdr:colOff>
      <xdr:row>123</xdr:row>
      <xdr:rowOff>1170305</xdr:rowOff>
    </xdr:to>
    <xdr:pic>
      <xdr:nvPicPr>
        <xdr:cNvPr id="20" name="图片 19" descr="QQ截图2021120609210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781675" y="1463675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40</xdr:row>
      <xdr:rowOff>24765</xdr:rowOff>
    </xdr:from>
    <xdr:to>
      <xdr:col>5</xdr:col>
      <xdr:colOff>1425575</xdr:colOff>
      <xdr:row>40</xdr:row>
      <xdr:rowOff>1176020</xdr:rowOff>
    </xdr:to>
    <xdr:pic>
      <xdr:nvPicPr>
        <xdr:cNvPr id="2" name="图片 1" descr="QQ截图2021031614282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791200" y="4623371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42</xdr:row>
      <xdr:rowOff>0</xdr:rowOff>
    </xdr:from>
    <xdr:to>
      <xdr:col>5</xdr:col>
      <xdr:colOff>1425575</xdr:colOff>
      <xdr:row>42</xdr:row>
      <xdr:rowOff>1144905</xdr:rowOff>
    </xdr:to>
    <xdr:pic>
      <xdr:nvPicPr>
        <xdr:cNvPr id="3" name="图片 2" descr="QQ截图2021031614282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791200" y="4862195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43</xdr:row>
      <xdr:rowOff>15875</xdr:rowOff>
    </xdr:from>
    <xdr:to>
      <xdr:col>6</xdr:col>
      <xdr:colOff>6350</xdr:colOff>
      <xdr:row>43</xdr:row>
      <xdr:rowOff>1167130</xdr:rowOff>
    </xdr:to>
    <xdr:pic>
      <xdr:nvPicPr>
        <xdr:cNvPr id="4" name="图片 3" descr="QQ截图2021081717395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800725" y="498443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45</xdr:row>
      <xdr:rowOff>34925</xdr:rowOff>
    </xdr:from>
    <xdr:to>
      <xdr:col>5</xdr:col>
      <xdr:colOff>1425575</xdr:colOff>
      <xdr:row>45</xdr:row>
      <xdr:rowOff>1186180</xdr:rowOff>
    </xdr:to>
    <xdr:pic>
      <xdr:nvPicPr>
        <xdr:cNvPr id="5" name="图片 4" descr="QQ截图2021081717395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791200" y="5227637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44</xdr:row>
      <xdr:rowOff>27305</xdr:rowOff>
    </xdr:from>
    <xdr:to>
      <xdr:col>5</xdr:col>
      <xdr:colOff>1406525</xdr:colOff>
      <xdr:row>44</xdr:row>
      <xdr:rowOff>1178560</xdr:rowOff>
    </xdr:to>
    <xdr:pic>
      <xdr:nvPicPr>
        <xdr:cNvPr id="7" name="图片 6" descr="ded2a2b344477d0f1bd00bf38a9d5c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772150" y="5106225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46</xdr:row>
      <xdr:rowOff>40640</xdr:rowOff>
    </xdr:from>
    <xdr:to>
      <xdr:col>6</xdr:col>
      <xdr:colOff>25400</xdr:colOff>
      <xdr:row>46</xdr:row>
      <xdr:rowOff>1185545</xdr:rowOff>
    </xdr:to>
    <xdr:pic>
      <xdr:nvPicPr>
        <xdr:cNvPr id="9" name="图片 8" descr="QQ截图2021122714471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819775" y="5348859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40</xdr:row>
      <xdr:rowOff>1192530</xdr:rowOff>
    </xdr:from>
    <xdr:to>
      <xdr:col>5</xdr:col>
      <xdr:colOff>1412875</xdr:colOff>
      <xdr:row>41</xdr:row>
      <xdr:rowOff>1137285</xdr:rowOff>
    </xdr:to>
    <xdr:pic>
      <xdr:nvPicPr>
        <xdr:cNvPr id="10" name="图片 9" descr="Screenshot_2021_0104_10434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778500" y="4740148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59</xdr:row>
      <xdr:rowOff>42545</xdr:rowOff>
    </xdr:from>
    <xdr:to>
      <xdr:col>5</xdr:col>
      <xdr:colOff>1416050</xdr:colOff>
      <xdr:row>59</xdr:row>
      <xdr:rowOff>1193800</xdr:rowOff>
    </xdr:to>
    <xdr:pic>
      <xdr:nvPicPr>
        <xdr:cNvPr id="16" name="图片 15" descr="QQ截图2021092414561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781675" y="6917499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49</xdr:row>
      <xdr:rowOff>15240</xdr:rowOff>
    </xdr:from>
    <xdr:to>
      <xdr:col>5</xdr:col>
      <xdr:colOff>1416050</xdr:colOff>
      <xdr:row>49</xdr:row>
      <xdr:rowOff>1160145</xdr:rowOff>
    </xdr:to>
    <xdr:pic>
      <xdr:nvPicPr>
        <xdr:cNvPr id="18" name="图片 17" descr="QQ截图2021031910295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781675" y="5708269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50</xdr:row>
      <xdr:rowOff>34925</xdr:rowOff>
    </xdr:from>
    <xdr:to>
      <xdr:col>5</xdr:col>
      <xdr:colOff>1416050</xdr:colOff>
      <xdr:row>50</xdr:row>
      <xdr:rowOff>1186180</xdr:rowOff>
    </xdr:to>
    <xdr:pic>
      <xdr:nvPicPr>
        <xdr:cNvPr id="19" name="图片 18" descr="ee2b71bf162d14318e82bc5eb35ded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781675" y="5830887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37465</xdr:colOff>
      <xdr:row>53</xdr:row>
      <xdr:rowOff>29210</xdr:rowOff>
    </xdr:from>
    <xdr:to>
      <xdr:col>6</xdr:col>
      <xdr:colOff>5715</xdr:colOff>
      <xdr:row>53</xdr:row>
      <xdr:rowOff>1180465</xdr:rowOff>
    </xdr:to>
    <xdr:pic>
      <xdr:nvPicPr>
        <xdr:cNvPr id="21" name="图片 20" descr="97c68271059776894148162f520d7bf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800090" y="619226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60</xdr:row>
      <xdr:rowOff>29210</xdr:rowOff>
    </xdr:from>
    <xdr:to>
      <xdr:col>5</xdr:col>
      <xdr:colOff>1419225</xdr:colOff>
      <xdr:row>60</xdr:row>
      <xdr:rowOff>1180465</xdr:rowOff>
    </xdr:to>
    <xdr:pic>
      <xdr:nvPicPr>
        <xdr:cNvPr id="22" name="Picture 2" descr="C:\Users\Administrator\Documents\Tencent Files\116953514\Image\C2C\FFCBB8D507BEEBE0D95367BF4B6776AC.png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rot="10800000">
          <a:off x="5784850" y="70368160"/>
          <a:ext cx="1397000" cy="115125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26</xdr:row>
      <xdr:rowOff>15240</xdr:rowOff>
    </xdr:from>
    <xdr:to>
      <xdr:col>5</xdr:col>
      <xdr:colOff>1397000</xdr:colOff>
      <xdr:row>26</xdr:row>
      <xdr:rowOff>1166495</xdr:rowOff>
    </xdr:to>
    <xdr:pic>
      <xdr:nvPicPr>
        <xdr:cNvPr id="23" name="图片 22" descr="QQ截图2021070609391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762625" y="2933319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26035</xdr:colOff>
      <xdr:row>68</xdr:row>
      <xdr:rowOff>46990</xdr:rowOff>
    </xdr:from>
    <xdr:to>
      <xdr:col>5</xdr:col>
      <xdr:colOff>1423035</xdr:colOff>
      <xdr:row>68</xdr:row>
      <xdr:rowOff>1191895</xdr:rowOff>
    </xdr:to>
    <xdr:pic>
      <xdr:nvPicPr>
        <xdr:cNvPr id="24" name="图片 23" descr="保洁手套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88660" y="8003794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</xdr:colOff>
      <xdr:row>69</xdr:row>
      <xdr:rowOff>16510</xdr:rowOff>
    </xdr:from>
    <xdr:to>
      <xdr:col>5</xdr:col>
      <xdr:colOff>1421765</xdr:colOff>
      <xdr:row>69</xdr:row>
      <xdr:rowOff>1167765</xdr:rowOff>
    </xdr:to>
    <xdr:pic>
      <xdr:nvPicPr>
        <xdr:cNvPr id="25" name="图片 24" descr="2eaac1a9fd570684b9ee37911bee07b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787390" y="812139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</xdr:colOff>
      <xdr:row>70</xdr:row>
      <xdr:rowOff>34925</xdr:rowOff>
    </xdr:from>
    <xdr:to>
      <xdr:col>5</xdr:col>
      <xdr:colOff>1427480</xdr:colOff>
      <xdr:row>70</xdr:row>
      <xdr:rowOff>1186180</xdr:rowOff>
    </xdr:to>
    <xdr:pic>
      <xdr:nvPicPr>
        <xdr:cNvPr id="26" name="图片 25" descr="833e9651acbd995b028d1f620f262a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793105" y="8243887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67</xdr:row>
      <xdr:rowOff>50800</xdr:rowOff>
    </xdr:from>
    <xdr:to>
      <xdr:col>5</xdr:col>
      <xdr:colOff>1368425</xdr:colOff>
      <xdr:row>67</xdr:row>
      <xdr:rowOff>1147445</xdr:rowOff>
    </xdr:to>
    <xdr:pic>
      <xdr:nvPicPr>
        <xdr:cNvPr id="27" name="图片 26" descr="一次性手套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800725" y="78835250"/>
          <a:ext cx="1330325" cy="109664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</xdr:colOff>
      <xdr:row>75</xdr:row>
      <xdr:rowOff>35560</xdr:rowOff>
    </xdr:from>
    <xdr:to>
      <xdr:col>6</xdr:col>
      <xdr:colOff>0</xdr:colOff>
      <xdr:row>75</xdr:row>
      <xdr:rowOff>1186815</xdr:rowOff>
    </xdr:to>
    <xdr:pic>
      <xdr:nvPicPr>
        <xdr:cNvPr id="28" name="图片 27"/>
        <xdr:cNvPicPr>
          <a:picLocks noChangeAspect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557" b="22917"/>
        <a:stretch>
          <a:fillRect/>
        </a:stretch>
      </xdr:blipFill>
      <xdr:spPr>
        <a:xfrm>
          <a:off x="5795010" y="88472010"/>
          <a:ext cx="1396365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</xdr:colOff>
      <xdr:row>71</xdr:row>
      <xdr:rowOff>39370</xdr:rowOff>
    </xdr:from>
    <xdr:to>
      <xdr:col>5</xdr:col>
      <xdr:colOff>1408430</xdr:colOff>
      <xdr:row>71</xdr:row>
      <xdr:rowOff>1184275</xdr:rowOff>
    </xdr:to>
    <xdr:pic>
      <xdr:nvPicPr>
        <xdr:cNvPr id="29" name="图片 28" descr="247a9ba5ff0340745028e6e4ae2152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774055" y="8364982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72</xdr:row>
      <xdr:rowOff>24765</xdr:rowOff>
    </xdr:from>
    <xdr:to>
      <xdr:col>5</xdr:col>
      <xdr:colOff>1425575</xdr:colOff>
      <xdr:row>72</xdr:row>
      <xdr:rowOff>1176020</xdr:rowOff>
    </xdr:to>
    <xdr:pic>
      <xdr:nvPicPr>
        <xdr:cNvPr id="30" name="图片 29" descr="a9e367b4febfbd94a654303270c67e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791200" y="8484171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</xdr:colOff>
      <xdr:row>73</xdr:row>
      <xdr:rowOff>22860</xdr:rowOff>
    </xdr:from>
    <xdr:to>
      <xdr:col>5</xdr:col>
      <xdr:colOff>1403350</xdr:colOff>
      <xdr:row>73</xdr:row>
      <xdr:rowOff>1155700</xdr:rowOff>
    </xdr:to>
    <xdr:pic>
      <xdr:nvPicPr>
        <xdr:cNvPr id="31" name="图片 30" descr="cdb19f010c0e210047bcf1961346cbb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791835" y="86046310"/>
          <a:ext cx="1374140" cy="1132840"/>
        </a:xfrm>
        <a:prstGeom prst="rect">
          <a:avLst/>
        </a:prstGeom>
      </xdr:spPr>
    </xdr:pic>
    <xdr:clientData/>
  </xdr:twoCellAnchor>
  <xdr:twoCellAnchor editAs="oneCell">
    <xdr:from>
      <xdr:col>5</xdr:col>
      <xdr:colOff>27305</xdr:colOff>
      <xdr:row>47</xdr:row>
      <xdr:rowOff>33655</xdr:rowOff>
    </xdr:from>
    <xdr:to>
      <xdr:col>5</xdr:col>
      <xdr:colOff>1424305</xdr:colOff>
      <xdr:row>47</xdr:row>
      <xdr:rowOff>1178560</xdr:rowOff>
    </xdr:to>
    <xdr:pic>
      <xdr:nvPicPr>
        <xdr:cNvPr id="32" name="图片 31" descr="cf0c69bfc3082c8fe2d4dfc3d5872d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789930" y="5468810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48</xdr:row>
      <xdr:rowOff>24765</xdr:rowOff>
    </xdr:from>
    <xdr:to>
      <xdr:col>5</xdr:col>
      <xdr:colOff>1416050</xdr:colOff>
      <xdr:row>48</xdr:row>
      <xdr:rowOff>1176020</xdr:rowOff>
    </xdr:to>
    <xdr:pic>
      <xdr:nvPicPr>
        <xdr:cNvPr id="33" name="图片 32" descr="QQ截图2021122713525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781675" y="5588571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76</xdr:row>
      <xdr:rowOff>18415</xdr:rowOff>
    </xdr:from>
    <xdr:to>
      <xdr:col>5</xdr:col>
      <xdr:colOff>1406525</xdr:colOff>
      <xdr:row>76</xdr:row>
      <xdr:rowOff>1163320</xdr:rowOff>
    </xdr:to>
    <xdr:pic>
      <xdr:nvPicPr>
        <xdr:cNvPr id="35" name="图片 34" descr="QQ截图2022021516464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772150" y="8966136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</xdr:colOff>
      <xdr:row>61</xdr:row>
      <xdr:rowOff>19685</xdr:rowOff>
    </xdr:from>
    <xdr:to>
      <xdr:col>6</xdr:col>
      <xdr:colOff>1270</xdr:colOff>
      <xdr:row>61</xdr:row>
      <xdr:rowOff>1170940</xdr:rowOff>
    </xdr:to>
    <xdr:pic>
      <xdr:nvPicPr>
        <xdr:cNvPr id="37" name="图片 36" descr="IMG_20210104_11060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795645" y="7156513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</xdr:colOff>
      <xdr:row>62</xdr:row>
      <xdr:rowOff>17780</xdr:rowOff>
    </xdr:from>
    <xdr:to>
      <xdr:col>5</xdr:col>
      <xdr:colOff>1421130</xdr:colOff>
      <xdr:row>62</xdr:row>
      <xdr:rowOff>1169035</xdr:rowOff>
    </xdr:to>
    <xdr:pic>
      <xdr:nvPicPr>
        <xdr:cNvPr id="38" name="图片 37" descr="QQ截图2021081810254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flipH="1">
          <a:off x="5786755" y="7276973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63</xdr:row>
      <xdr:rowOff>31750</xdr:rowOff>
    </xdr:from>
    <xdr:to>
      <xdr:col>5</xdr:col>
      <xdr:colOff>1420495</xdr:colOff>
      <xdr:row>63</xdr:row>
      <xdr:rowOff>1183005</xdr:rowOff>
    </xdr:to>
    <xdr:pic>
      <xdr:nvPicPr>
        <xdr:cNvPr id="40" name="图片 39" descr="783454ca0b341867c9bfea7e7e2576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786120" y="739902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103</xdr:row>
      <xdr:rowOff>15875</xdr:rowOff>
    </xdr:from>
    <xdr:to>
      <xdr:col>5</xdr:col>
      <xdr:colOff>1416685</xdr:colOff>
      <xdr:row>103</xdr:row>
      <xdr:rowOff>1167130</xdr:rowOff>
    </xdr:to>
    <xdr:pic>
      <xdr:nvPicPr>
        <xdr:cNvPr id="42" name="图片 41" descr="保洁铲子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782310" y="1222343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</xdr:colOff>
      <xdr:row>104</xdr:row>
      <xdr:rowOff>16510</xdr:rowOff>
    </xdr:from>
    <xdr:to>
      <xdr:col>5</xdr:col>
      <xdr:colOff>1410970</xdr:colOff>
      <xdr:row>104</xdr:row>
      <xdr:rowOff>1167765</xdr:rowOff>
    </xdr:to>
    <xdr:pic>
      <xdr:nvPicPr>
        <xdr:cNvPr id="43" name="图片 42" descr="QQ截图2021070610274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776595" y="1234414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</xdr:colOff>
      <xdr:row>32</xdr:row>
      <xdr:rowOff>50800</xdr:rowOff>
    </xdr:from>
    <xdr:to>
      <xdr:col>5</xdr:col>
      <xdr:colOff>1423670</xdr:colOff>
      <xdr:row>32</xdr:row>
      <xdr:rowOff>1202055</xdr:rowOff>
    </xdr:to>
    <xdr:pic>
      <xdr:nvPicPr>
        <xdr:cNvPr id="45" name="图片 44" descr="IMG_20210104_11042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789295" y="366077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8255</xdr:colOff>
      <xdr:row>34</xdr:row>
      <xdr:rowOff>36830</xdr:rowOff>
    </xdr:from>
    <xdr:to>
      <xdr:col>5</xdr:col>
      <xdr:colOff>1405255</xdr:colOff>
      <xdr:row>34</xdr:row>
      <xdr:rowOff>1188085</xdr:rowOff>
    </xdr:to>
    <xdr:pic>
      <xdr:nvPicPr>
        <xdr:cNvPr id="46" name="图片 45" descr="b7fafd4bef34425656c18e560b8c9ab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770880" y="3900678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48895</xdr:colOff>
      <xdr:row>33</xdr:row>
      <xdr:rowOff>13970</xdr:rowOff>
    </xdr:from>
    <xdr:to>
      <xdr:col>6</xdr:col>
      <xdr:colOff>17145</xdr:colOff>
      <xdr:row>33</xdr:row>
      <xdr:rowOff>1158875</xdr:rowOff>
    </xdr:to>
    <xdr:pic>
      <xdr:nvPicPr>
        <xdr:cNvPr id="47" name="图片 46" descr="QQ截图2021081718003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811520" y="3777742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6985</xdr:colOff>
      <xdr:row>35</xdr:row>
      <xdr:rowOff>33020</xdr:rowOff>
    </xdr:from>
    <xdr:to>
      <xdr:col>5</xdr:col>
      <xdr:colOff>1403985</xdr:colOff>
      <xdr:row>35</xdr:row>
      <xdr:rowOff>1177925</xdr:rowOff>
    </xdr:to>
    <xdr:pic>
      <xdr:nvPicPr>
        <xdr:cNvPr id="48" name="图片 47" descr="689023bcbaf96dd9d6210bc1c665e8d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769610" y="4020947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99</xdr:row>
      <xdr:rowOff>47625</xdr:rowOff>
    </xdr:from>
    <xdr:to>
      <xdr:col>6</xdr:col>
      <xdr:colOff>6350</xdr:colOff>
      <xdr:row>99</xdr:row>
      <xdr:rowOff>1198880</xdr:rowOff>
    </xdr:to>
    <xdr:pic>
      <xdr:nvPicPr>
        <xdr:cNvPr id="49" name="图片 48" descr="mmexport164073999237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800725" y="11744007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14</xdr:row>
      <xdr:rowOff>29210</xdr:rowOff>
    </xdr:from>
    <xdr:to>
      <xdr:col>5</xdr:col>
      <xdr:colOff>1416050</xdr:colOff>
      <xdr:row>14</xdr:row>
      <xdr:rowOff>1180465</xdr:rowOff>
    </xdr:to>
    <xdr:pic>
      <xdr:nvPicPr>
        <xdr:cNvPr id="50" name="图片 49" descr="QQ截图2021122909043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781675" y="148691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15</xdr:row>
      <xdr:rowOff>15875</xdr:rowOff>
    </xdr:from>
    <xdr:to>
      <xdr:col>5</xdr:col>
      <xdr:colOff>1406525</xdr:colOff>
      <xdr:row>15</xdr:row>
      <xdr:rowOff>1167130</xdr:rowOff>
    </xdr:to>
    <xdr:pic>
      <xdr:nvPicPr>
        <xdr:cNvPr id="51" name="图片 50" descr="QQ截图2021122909043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772150" y="160623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121</xdr:row>
      <xdr:rowOff>10160</xdr:rowOff>
    </xdr:from>
    <xdr:to>
      <xdr:col>5</xdr:col>
      <xdr:colOff>1419860</xdr:colOff>
      <xdr:row>121</xdr:row>
      <xdr:rowOff>1161415</xdr:rowOff>
    </xdr:to>
    <xdr:pic>
      <xdr:nvPicPr>
        <xdr:cNvPr id="52" name="图片 51" descr="QQ截图20211227142646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785485" y="14394561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18</xdr:row>
      <xdr:rowOff>28575</xdr:rowOff>
    </xdr:from>
    <xdr:to>
      <xdr:col>5</xdr:col>
      <xdr:colOff>1416050</xdr:colOff>
      <xdr:row>18</xdr:row>
      <xdr:rowOff>1173480</xdr:rowOff>
    </xdr:to>
    <xdr:pic>
      <xdr:nvPicPr>
        <xdr:cNvPr id="53" name="图片 52" descr="QQ截图2021120609152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781675" y="1969452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19</xdr:row>
      <xdr:rowOff>19050</xdr:rowOff>
    </xdr:from>
    <xdr:to>
      <xdr:col>5</xdr:col>
      <xdr:colOff>1425575</xdr:colOff>
      <xdr:row>19</xdr:row>
      <xdr:rowOff>1170305</xdr:rowOff>
    </xdr:to>
    <xdr:pic>
      <xdr:nvPicPr>
        <xdr:cNvPr id="55" name="图片 54" descr="QQ截图2021043017183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791200" y="208915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51</xdr:row>
      <xdr:rowOff>40640</xdr:rowOff>
    </xdr:from>
    <xdr:to>
      <xdr:col>5</xdr:col>
      <xdr:colOff>1412875</xdr:colOff>
      <xdr:row>51</xdr:row>
      <xdr:rowOff>1185545</xdr:rowOff>
    </xdr:to>
    <xdr:pic>
      <xdr:nvPicPr>
        <xdr:cNvPr id="56" name="图片 55" descr="Screenshot_2021_0104_09280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778500" y="5952109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52</xdr:row>
      <xdr:rowOff>3175</xdr:rowOff>
    </xdr:from>
    <xdr:to>
      <xdr:col>5</xdr:col>
      <xdr:colOff>1406525</xdr:colOff>
      <xdr:row>52</xdr:row>
      <xdr:rowOff>1154430</xdr:rowOff>
    </xdr:to>
    <xdr:pic>
      <xdr:nvPicPr>
        <xdr:cNvPr id="57" name="图片 56" descr="3406f99e0209109d31201f6c5a6bc9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772150" y="606901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</xdr:colOff>
      <xdr:row>20</xdr:row>
      <xdr:rowOff>15240</xdr:rowOff>
    </xdr:from>
    <xdr:to>
      <xdr:col>5</xdr:col>
      <xdr:colOff>1415415</xdr:colOff>
      <xdr:row>20</xdr:row>
      <xdr:rowOff>1166495</xdr:rowOff>
    </xdr:to>
    <xdr:pic>
      <xdr:nvPicPr>
        <xdr:cNvPr id="58" name="图片 57" descr="d57587e4af74dca3be827c855d2a58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781040" y="2209419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57</xdr:row>
      <xdr:rowOff>28575</xdr:rowOff>
    </xdr:from>
    <xdr:to>
      <xdr:col>5</xdr:col>
      <xdr:colOff>1425575</xdr:colOff>
      <xdr:row>57</xdr:row>
      <xdr:rowOff>1179830</xdr:rowOff>
    </xdr:to>
    <xdr:pic>
      <xdr:nvPicPr>
        <xdr:cNvPr id="59" name="图片 58" descr="QQ截图20210924150759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791200" y="667480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</xdr:colOff>
      <xdr:row>54</xdr:row>
      <xdr:rowOff>29845</xdr:rowOff>
    </xdr:from>
    <xdr:to>
      <xdr:col>5</xdr:col>
      <xdr:colOff>1423670</xdr:colOff>
      <xdr:row>54</xdr:row>
      <xdr:rowOff>1181100</xdr:rowOff>
    </xdr:to>
    <xdr:pic>
      <xdr:nvPicPr>
        <xdr:cNvPr id="60" name="图片 59" descr="9cf794cbab2e9e8bb53b9449127400d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789295" y="6312979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55</xdr:row>
      <xdr:rowOff>28575</xdr:rowOff>
    </xdr:from>
    <xdr:to>
      <xdr:col>5</xdr:col>
      <xdr:colOff>1416050</xdr:colOff>
      <xdr:row>55</xdr:row>
      <xdr:rowOff>1179830</xdr:rowOff>
    </xdr:to>
    <xdr:pic>
      <xdr:nvPicPr>
        <xdr:cNvPr id="62" name="图片 61" descr="QQ截图2022021517094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781675" y="643350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39</xdr:row>
      <xdr:rowOff>25400</xdr:rowOff>
    </xdr:from>
    <xdr:to>
      <xdr:col>5</xdr:col>
      <xdr:colOff>1406525</xdr:colOff>
      <xdr:row>39</xdr:row>
      <xdr:rowOff>1170305</xdr:rowOff>
    </xdr:to>
    <xdr:pic>
      <xdr:nvPicPr>
        <xdr:cNvPr id="63" name="图片 62" descr="QQ截图2021122714243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772150" y="4502785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105</xdr:row>
      <xdr:rowOff>23495</xdr:rowOff>
    </xdr:from>
    <xdr:to>
      <xdr:col>5</xdr:col>
      <xdr:colOff>1419860</xdr:colOff>
      <xdr:row>105</xdr:row>
      <xdr:rowOff>1168400</xdr:rowOff>
    </xdr:to>
    <xdr:pic>
      <xdr:nvPicPr>
        <xdr:cNvPr id="64" name="图片 63" descr="489d3ee123fd0d9d9f216244504b1a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785485" y="12465494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</xdr:colOff>
      <xdr:row>108</xdr:row>
      <xdr:rowOff>20955</xdr:rowOff>
    </xdr:from>
    <xdr:to>
      <xdr:col>5</xdr:col>
      <xdr:colOff>1415415</xdr:colOff>
      <xdr:row>108</xdr:row>
      <xdr:rowOff>1172210</xdr:rowOff>
    </xdr:to>
    <xdr:pic>
      <xdr:nvPicPr>
        <xdr:cNvPr id="65" name="图片 64" descr="58679344645776df9f1b77a871e639a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781040" y="12827190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117</xdr:row>
      <xdr:rowOff>40005</xdr:rowOff>
    </xdr:from>
    <xdr:to>
      <xdr:col>5</xdr:col>
      <xdr:colOff>1413510</xdr:colOff>
      <xdr:row>117</xdr:row>
      <xdr:rowOff>1191260</xdr:rowOff>
    </xdr:to>
    <xdr:pic>
      <xdr:nvPicPr>
        <xdr:cNvPr id="66" name="图片 65" descr="5210c71a74c7f2ee24453a7ea78747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779135" y="13914945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</xdr:colOff>
      <xdr:row>106</xdr:row>
      <xdr:rowOff>42545</xdr:rowOff>
    </xdr:from>
    <xdr:to>
      <xdr:col>6</xdr:col>
      <xdr:colOff>0</xdr:colOff>
      <xdr:row>106</xdr:row>
      <xdr:rowOff>1187450</xdr:rowOff>
    </xdr:to>
    <xdr:pic>
      <xdr:nvPicPr>
        <xdr:cNvPr id="67" name="图片 66" descr="489d3ee123fd0d9d9f216244504b1a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795010" y="125880495"/>
          <a:ext cx="1396365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107</xdr:row>
      <xdr:rowOff>25400</xdr:rowOff>
    </xdr:from>
    <xdr:to>
      <xdr:col>5</xdr:col>
      <xdr:colOff>1416050</xdr:colOff>
      <xdr:row>107</xdr:row>
      <xdr:rowOff>1176655</xdr:rowOff>
    </xdr:to>
    <xdr:pic>
      <xdr:nvPicPr>
        <xdr:cNvPr id="68" name="图片 67" descr="489d3ee123fd0d9d9f216244504b1a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781675" y="1270698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</xdr:colOff>
      <xdr:row>109</xdr:row>
      <xdr:rowOff>11430</xdr:rowOff>
    </xdr:from>
    <xdr:to>
      <xdr:col>5</xdr:col>
      <xdr:colOff>1415415</xdr:colOff>
      <xdr:row>109</xdr:row>
      <xdr:rowOff>1162685</xdr:rowOff>
    </xdr:to>
    <xdr:pic>
      <xdr:nvPicPr>
        <xdr:cNvPr id="69" name="图片 68" descr="58679344645776df9f1b77a871e639a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781040" y="12946888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110</xdr:row>
      <xdr:rowOff>44450</xdr:rowOff>
    </xdr:from>
    <xdr:to>
      <xdr:col>5</xdr:col>
      <xdr:colOff>1416050</xdr:colOff>
      <xdr:row>110</xdr:row>
      <xdr:rowOff>1195705</xdr:rowOff>
    </xdr:to>
    <xdr:pic>
      <xdr:nvPicPr>
        <xdr:cNvPr id="70" name="图片 69" descr="58679344645776df9f1b77a871e639a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781675" y="1307084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111</xdr:row>
      <xdr:rowOff>43180</xdr:rowOff>
    </xdr:from>
    <xdr:to>
      <xdr:col>6</xdr:col>
      <xdr:colOff>0</xdr:colOff>
      <xdr:row>111</xdr:row>
      <xdr:rowOff>1194435</xdr:rowOff>
    </xdr:to>
    <xdr:pic>
      <xdr:nvPicPr>
        <xdr:cNvPr id="71" name="图片 70" descr="笔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794375" y="13191363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116</xdr:row>
      <xdr:rowOff>20320</xdr:rowOff>
    </xdr:from>
    <xdr:to>
      <xdr:col>6</xdr:col>
      <xdr:colOff>6350</xdr:colOff>
      <xdr:row>116</xdr:row>
      <xdr:rowOff>1171575</xdr:rowOff>
    </xdr:to>
    <xdr:pic>
      <xdr:nvPicPr>
        <xdr:cNvPr id="72" name="图片 71" descr="QQ截图2021122714280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800725" y="13792327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112</xdr:row>
      <xdr:rowOff>15875</xdr:rowOff>
    </xdr:from>
    <xdr:to>
      <xdr:col>5</xdr:col>
      <xdr:colOff>1419860</xdr:colOff>
      <xdr:row>112</xdr:row>
      <xdr:rowOff>1167130</xdr:rowOff>
    </xdr:to>
    <xdr:pic>
      <xdr:nvPicPr>
        <xdr:cNvPr id="73" name="图片 72" descr="3.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 flipH="1">
          <a:off x="5785485" y="1330928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112</xdr:row>
      <xdr:rowOff>1201420</xdr:rowOff>
    </xdr:from>
    <xdr:to>
      <xdr:col>5</xdr:col>
      <xdr:colOff>1406525</xdr:colOff>
      <xdr:row>113</xdr:row>
      <xdr:rowOff>1146175</xdr:rowOff>
    </xdr:to>
    <xdr:pic>
      <xdr:nvPicPr>
        <xdr:cNvPr id="74" name="图片 73" descr="5.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772150" y="13427837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17780</xdr:colOff>
      <xdr:row>114</xdr:row>
      <xdr:rowOff>25400</xdr:rowOff>
    </xdr:from>
    <xdr:to>
      <xdr:col>5</xdr:col>
      <xdr:colOff>1414780</xdr:colOff>
      <xdr:row>114</xdr:row>
      <xdr:rowOff>1176655</xdr:rowOff>
    </xdr:to>
    <xdr:pic>
      <xdr:nvPicPr>
        <xdr:cNvPr id="75" name="图片 74" descr="e6873f86612fd6e4cceb5954acdb08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780405" y="1355153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115</xdr:row>
      <xdr:rowOff>15875</xdr:rowOff>
    </xdr:from>
    <xdr:to>
      <xdr:col>5</xdr:col>
      <xdr:colOff>1406525</xdr:colOff>
      <xdr:row>115</xdr:row>
      <xdr:rowOff>1167130</xdr:rowOff>
    </xdr:to>
    <xdr:pic>
      <xdr:nvPicPr>
        <xdr:cNvPr id="76" name="图片 75" descr="d048fa339c35a69eecb2e527e010a4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5772150" y="1367123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</xdr:colOff>
      <xdr:row>119</xdr:row>
      <xdr:rowOff>12065</xdr:rowOff>
    </xdr:from>
    <xdr:to>
      <xdr:col>5</xdr:col>
      <xdr:colOff>1415415</xdr:colOff>
      <xdr:row>119</xdr:row>
      <xdr:rowOff>1163320</xdr:rowOff>
    </xdr:to>
    <xdr:pic>
      <xdr:nvPicPr>
        <xdr:cNvPr id="79" name="图片 78" descr="QQ截图2021070511182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5781040" y="14153451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118</xdr:row>
      <xdr:rowOff>16510</xdr:rowOff>
    </xdr:from>
    <xdr:to>
      <xdr:col>5</xdr:col>
      <xdr:colOff>1406525</xdr:colOff>
      <xdr:row>118</xdr:row>
      <xdr:rowOff>1161415</xdr:rowOff>
    </xdr:to>
    <xdr:pic>
      <xdr:nvPicPr>
        <xdr:cNvPr id="80" name="图片 79" descr="QQ截图2022021517191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772150" y="14033246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26035</xdr:colOff>
      <xdr:row>120</xdr:row>
      <xdr:rowOff>29210</xdr:rowOff>
    </xdr:from>
    <xdr:to>
      <xdr:col>5</xdr:col>
      <xdr:colOff>1423035</xdr:colOff>
      <xdr:row>120</xdr:row>
      <xdr:rowOff>1180465</xdr:rowOff>
    </xdr:to>
    <xdr:pic>
      <xdr:nvPicPr>
        <xdr:cNvPr id="34" name="图片 33" descr="0bca84a59a1cbb0b427122db5ae8736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788660" y="1427581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17780</xdr:colOff>
      <xdr:row>56</xdr:row>
      <xdr:rowOff>27305</xdr:rowOff>
    </xdr:from>
    <xdr:to>
      <xdr:col>5</xdr:col>
      <xdr:colOff>1414780</xdr:colOff>
      <xdr:row>56</xdr:row>
      <xdr:rowOff>1178560</xdr:rowOff>
    </xdr:to>
    <xdr:pic>
      <xdr:nvPicPr>
        <xdr:cNvPr id="36" name="图片 35" descr="d4d4ebb1b87ff09ead73236342dab1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780405" y="6554025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66</xdr:row>
      <xdr:rowOff>30480</xdr:rowOff>
    </xdr:from>
    <xdr:to>
      <xdr:col>5</xdr:col>
      <xdr:colOff>1416685</xdr:colOff>
      <xdr:row>66</xdr:row>
      <xdr:rowOff>1181735</xdr:rowOff>
    </xdr:to>
    <xdr:pic>
      <xdr:nvPicPr>
        <xdr:cNvPr id="44" name="图片 43" descr="72ba0a0598b71d76ce4098afcb76ac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782310" y="7760843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27</xdr:row>
      <xdr:rowOff>41910</xdr:rowOff>
    </xdr:from>
    <xdr:to>
      <xdr:col>5</xdr:col>
      <xdr:colOff>1416050</xdr:colOff>
      <xdr:row>27</xdr:row>
      <xdr:rowOff>1193165</xdr:rowOff>
    </xdr:to>
    <xdr:pic>
      <xdr:nvPicPr>
        <xdr:cNvPr id="61" name="图片 60" descr="QQ截图2021070610455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781675" y="3056636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29</xdr:row>
      <xdr:rowOff>0</xdr:rowOff>
    </xdr:from>
    <xdr:to>
      <xdr:col>5</xdr:col>
      <xdr:colOff>1417955</xdr:colOff>
      <xdr:row>29</xdr:row>
      <xdr:rowOff>1151255</xdr:rowOff>
    </xdr:to>
    <xdr:pic>
      <xdr:nvPicPr>
        <xdr:cNvPr id="77" name="图片 76" descr="e8431ed75288f27302bf9e6f9151c28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783580" y="329374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58</xdr:row>
      <xdr:rowOff>50800</xdr:rowOff>
    </xdr:from>
    <xdr:to>
      <xdr:col>5</xdr:col>
      <xdr:colOff>1425575</xdr:colOff>
      <xdr:row>58</xdr:row>
      <xdr:rowOff>1202055</xdr:rowOff>
    </xdr:to>
    <xdr:pic>
      <xdr:nvPicPr>
        <xdr:cNvPr id="83" name="图片 82" descr="Screenshot_20210922_172719_com.taobao.taobao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791200" y="679767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17</xdr:row>
      <xdr:rowOff>20955</xdr:rowOff>
    </xdr:from>
    <xdr:to>
      <xdr:col>5</xdr:col>
      <xdr:colOff>1425575</xdr:colOff>
      <xdr:row>17</xdr:row>
      <xdr:rowOff>1165860</xdr:rowOff>
    </xdr:to>
    <xdr:pic>
      <xdr:nvPicPr>
        <xdr:cNvPr id="84" name="图片 83" descr="轮子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791200" y="1848040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16</xdr:row>
      <xdr:rowOff>20955</xdr:rowOff>
    </xdr:from>
    <xdr:to>
      <xdr:col>5</xdr:col>
      <xdr:colOff>1416050</xdr:colOff>
      <xdr:row>16</xdr:row>
      <xdr:rowOff>1165860</xdr:rowOff>
    </xdr:to>
    <xdr:pic>
      <xdr:nvPicPr>
        <xdr:cNvPr id="86" name="图片 85" descr="轮子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781675" y="1727390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74</xdr:row>
      <xdr:rowOff>31115</xdr:rowOff>
    </xdr:from>
    <xdr:to>
      <xdr:col>5</xdr:col>
      <xdr:colOff>1422400</xdr:colOff>
      <xdr:row>74</xdr:row>
      <xdr:rowOff>1182370</xdr:rowOff>
    </xdr:to>
    <xdr:pic>
      <xdr:nvPicPr>
        <xdr:cNvPr id="87" name="图片 86" descr="Screenshot_20210923_085345_com.taobao.taobao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788025" y="8726106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77</xdr:row>
      <xdr:rowOff>12700</xdr:rowOff>
    </xdr:from>
    <xdr:to>
      <xdr:col>5</xdr:col>
      <xdr:colOff>1425575</xdr:colOff>
      <xdr:row>77</xdr:row>
      <xdr:rowOff>1163955</xdr:rowOff>
    </xdr:to>
    <xdr:pic>
      <xdr:nvPicPr>
        <xdr:cNvPr id="88" name="图片 87" descr="94f838256f282bb4e45453c9dbdfc7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791200" y="908621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</xdr:colOff>
      <xdr:row>89</xdr:row>
      <xdr:rowOff>42545</xdr:rowOff>
    </xdr:from>
    <xdr:to>
      <xdr:col>5</xdr:col>
      <xdr:colOff>1410335</xdr:colOff>
      <xdr:row>89</xdr:row>
      <xdr:rowOff>1193800</xdr:rowOff>
    </xdr:to>
    <xdr:pic>
      <xdr:nvPicPr>
        <xdr:cNvPr id="91" name="图片 90" descr="a9d879671e0f4b6dd94585821e4386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775960" y="10536999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</xdr:colOff>
      <xdr:row>90</xdr:row>
      <xdr:rowOff>31750</xdr:rowOff>
    </xdr:from>
    <xdr:to>
      <xdr:col>6</xdr:col>
      <xdr:colOff>1270</xdr:colOff>
      <xdr:row>90</xdr:row>
      <xdr:rowOff>1183005</xdr:rowOff>
    </xdr:to>
    <xdr:pic>
      <xdr:nvPicPr>
        <xdr:cNvPr id="92" name="图片 91" descr="c386ab225ec235824b4b3a0e022e55b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5795645" y="10656570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</xdr:colOff>
      <xdr:row>91</xdr:row>
      <xdr:rowOff>36830</xdr:rowOff>
    </xdr:from>
    <xdr:to>
      <xdr:col>5</xdr:col>
      <xdr:colOff>1415415</xdr:colOff>
      <xdr:row>91</xdr:row>
      <xdr:rowOff>1188085</xdr:rowOff>
    </xdr:to>
    <xdr:pic>
      <xdr:nvPicPr>
        <xdr:cNvPr id="93" name="图片 92" descr="7e2fd8f2ab7860911df1e327b04d00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5781040" y="10777728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92</xdr:row>
      <xdr:rowOff>29845</xdr:rowOff>
    </xdr:from>
    <xdr:to>
      <xdr:col>5</xdr:col>
      <xdr:colOff>1424940</xdr:colOff>
      <xdr:row>92</xdr:row>
      <xdr:rowOff>1181100</xdr:rowOff>
    </xdr:to>
    <xdr:pic>
      <xdr:nvPicPr>
        <xdr:cNvPr id="94" name="图片 93" descr="IMG_20210823_15373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790565" y="10897679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94</xdr:row>
      <xdr:rowOff>40640</xdr:rowOff>
    </xdr:from>
    <xdr:to>
      <xdr:col>5</xdr:col>
      <xdr:colOff>1425575</xdr:colOff>
      <xdr:row>94</xdr:row>
      <xdr:rowOff>1185545</xdr:rowOff>
    </xdr:to>
    <xdr:pic>
      <xdr:nvPicPr>
        <xdr:cNvPr id="95" name="图片 94" descr="C:\Users\111\Desktop\物资图片\鸡毛掸.jpg鸡毛掸"/>
        <xdr:cNvPicPr>
          <a:picLocks noChangeAspect="1"/>
        </xdr:cNvPicPr>
      </xdr:nvPicPr>
      <xdr:blipFill>
        <a:blip r:embed="rId82"/>
        <a:srcRect/>
        <a:stretch>
          <a:fillRect/>
        </a:stretch>
      </xdr:blipFill>
      <xdr:spPr>
        <a:xfrm>
          <a:off x="5791200" y="11140059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93</xdr:row>
      <xdr:rowOff>15240</xdr:rowOff>
    </xdr:from>
    <xdr:to>
      <xdr:col>5</xdr:col>
      <xdr:colOff>1425575</xdr:colOff>
      <xdr:row>93</xdr:row>
      <xdr:rowOff>1160145</xdr:rowOff>
    </xdr:to>
    <xdr:pic>
      <xdr:nvPicPr>
        <xdr:cNvPr id="96" name="图片 95" descr="Screenshot_20210923_095128_com.taobao.taobao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791200" y="110168690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64</xdr:row>
      <xdr:rowOff>1204595</xdr:rowOff>
    </xdr:from>
    <xdr:to>
      <xdr:col>5</xdr:col>
      <xdr:colOff>1406525</xdr:colOff>
      <xdr:row>65</xdr:row>
      <xdr:rowOff>1143000</xdr:rowOff>
    </xdr:to>
    <xdr:pic>
      <xdr:nvPicPr>
        <xdr:cNvPr id="97" name="图片 96" descr="QQ截图2022021611211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772150" y="76369545"/>
          <a:ext cx="1397000" cy="114490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64</xdr:row>
      <xdr:rowOff>36195</xdr:rowOff>
    </xdr:from>
    <xdr:to>
      <xdr:col>5</xdr:col>
      <xdr:colOff>1414145</xdr:colOff>
      <xdr:row>64</xdr:row>
      <xdr:rowOff>1187450</xdr:rowOff>
    </xdr:to>
    <xdr:pic>
      <xdr:nvPicPr>
        <xdr:cNvPr id="99" name="图片 98" descr="Screenshot_2021_0629_10364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779770" y="7520114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</xdr:colOff>
      <xdr:row>88</xdr:row>
      <xdr:rowOff>27940</xdr:rowOff>
    </xdr:from>
    <xdr:to>
      <xdr:col>6</xdr:col>
      <xdr:colOff>0</xdr:colOff>
      <xdr:row>88</xdr:row>
      <xdr:rowOff>1179195</xdr:rowOff>
    </xdr:to>
    <xdr:pic>
      <xdr:nvPicPr>
        <xdr:cNvPr id="100" name="图片 99" descr="b979c2033ccd061cffcf9e0abf1ce7c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795010" y="104148890"/>
          <a:ext cx="1396365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100</xdr:row>
      <xdr:rowOff>39370</xdr:rowOff>
    </xdr:from>
    <xdr:to>
      <xdr:col>5</xdr:col>
      <xdr:colOff>1416050</xdr:colOff>
      <xdr:row>100</xdr:row>
      <xdr:rowOff>1190625</xdr:rowOff>
    </xdr:to>
    <xdr:pic>
      <xdr:nvPicPr>
        <xdr:cNvPr id="101" name="图片 100" descr="QQ截图2022021611264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5781675" y="11863832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</xdr:colOff>
      <xdr:row>28</xdr:row>
      <xdr:rowOff>14605</xdr:rowOff>
    </xdr:from>
    <xdr:to>
      <xdr:col>5</xdr:col>
      <xdr:colOff>1408430</xdr:colOff>
      <xdr:row>28</xdr:row>
      <xdr:rowOff>1165860</xdr:rowOff>
    </xdr:to>
    <xdr:pic>
      <xdr:nvPicPr>
        <xdr:cNvPr id="102" name="图片 101" descr="Screenshot_2021_0628_164944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774055" y="3174555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84</xdr:row>
      <xdr:rowOff>28575</xdr:rowOff>
    </xdr:from>
    <xdr:to>
      <xdr:col>5</xdr:col>
      <xdr:colOff>1420495</xdr:colOff>
      <xdr:row>84</xdr:row>
      <xdr:rowOff>1179830</xdr:rowOff>
    </xdr:to>
    <xdr:pic>
      <xdr:nvPicPr>
        <xdr:cNvPr id="104" name="图片 103" descr="QQ截图20210706093318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786120" y="993235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85</xdr:row>
      <xdr:rowOff>26670</xdr:rowOff>
    </xdr:from>
    <xdr:to>
      <xdr:col>5</xdr:col>
      <xdr:colOff>1425575</xdr:colOff>
      <xdr:row>85</xdr:row>
      <xdr:rowOff>1177925</xdr:rowOff>
    </xdr:to>
    <xdr:pic>
      <xdr:nvPicPr>
        <xdr:cNvPr id="105" name="图片 104" descr="QQ截图2022021613410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791200" y="10052812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86</xdr:row>
      <xdr:rowOff>25400</xdr:rowOff>
    </xdr:from>
    <xdr:to>
      <xdr:col>5</xdr:col>
      <xdr:colOff>1425575</xdr:colOff>
      <xdr:row>86</xdr:row>
      <xdr:rowOff>1176655</xdr:rowOff>
    </xdr:to>
    <xdr:pic>
      <xdr:nvPicPr>
        <xdr:cNvPr id="106" name="图片 105" descr="QQ截图2022021613410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791200" y="1017333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36830</xdr:colOff>
      <xdr:row>98</xdr:row>
      <xdr:rowOff>15875</xdr:rowOff>
    </xdr:from>
    <xdr:to>
      <xdr:col>6</xdr:col>
      <xdr:colOff>5080</xdr:colOff>
      <xdr:row>98</xdr:row>
      <xdr:rowOff>1167130</xdr:rowOff>
    </xdr:to>
    <xdr:pic>
      <xdr:nvPicPr>
        <xdr:cNvPr id="107" name="图片 106" descr="mmexport162487242420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 flipH="1">
          <a:off x="5799455" y="1162018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8890</xdr:colOff>
      <xdr:row>97</xdr:row>
      <xdr:rowOff>15875</xdr:rowOff>
    </xdr:from>
    <xdr:to>
      <xdr:col>5</xdr:col>
      <xdr:colOff>1405890</xdr:colOff>
      <xdr:row>97</xdr:row>
      <xdr:rowOff>1167130</xdr:rowOff>
    </xdr:to>
    <xdr:pic>
      <xdr:nvPicPr>
        <xdr:cNvPr id="108" name="图片 107" descr="QQ截图2021070609261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771515" y="11499532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94</xdr:row>
      <xdr:rowOff>1200785</xdr:rowOff>
    </xdr:from>
    <xdr:to>
      <xdr:col>5</xdr:col>
      <xdr:colOff>1417955</xdr:colOff>
      <xdr:row>95</xdr:row>
      <xdr:rowOff>1145540</xdr:rowOff>
    </xdr:to>
    <xdr:pic>
      <xdr:nvPicPr>
        <xdr:cNvPr id="109" name="图片 108" descr="QQ截图2021070609280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783580" y="112560735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122</xdr:row>
      <xdr:rowOff>12065</xdr:rowOff>
    </xdr:from>
    <xdr:to>
      <xdr:col>5</xdr:col>
      <xdr:colOff>1407160</xdr:colOff>
      <xdr:row>122</xdr:row>
      <xdr:rowOff>1163320</xdr:rowOff>
    </xdr:to>
    <xdr:pic>
      <xdr:nvPicPr>
        <xdr:cNvPr id="110" name="图片 109" descr="QQ截图20210706153946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772150" y="145154015"/>
          <a:ext cx="1397635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</xdr:colOff>
      <xdr:row>96</xdr:row>
      <xdr:rowOff>20320</xdr:rowOff>
    </xdr:from>
    <xdr:to>
      <xdr:col>5</xdr:col>
      <xdr:colOff>1402715</xdr:colOff>
      <xdr:row>96</xdr:row>
      <xdr:rowOff>1171575</xdr:rowOff>
    </xdr:to>
    <xdr:pic>
      <xdr:nvPicPr>
        <xdr:cNvPr id="111" name="图片 110" descr="c895136147be8d5cee9d85329baaa27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768340" y="11379327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36</xdr:row>
      <xdr:rowOff>38100</xdr:rowOff>
    </xdr:from>
    <xdr:to>
      <xdr:col>5</xdr:col>
      <xdr:colOff>1412240</xdr:colOff>
      <xdr:row>36</xdr:row>
      <xdr:rowOff>1189355</xdr:rowOff>
    </xdr:to>
    <xdr:pic>
      <xdr:nvPicPr>
        <xdr:cNvPr id="112" name="图片 111" descr="f0f82271970ec4e945b6277882cd46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777865" y="41421050"/>
          <a:ext cx="1397000" cy="11512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37</xdr:row>
      <xdr:rowOff>14605</xdr:rowOff>
    </xdr:from>
    <xdr:to>
      <xdr:col>5</xdr:col>
      <xdr:colOff>1416050</xdr:colOff>
      <xdr:row>37</xdr:row>
      <xdr:rowOff>1191260</xdr:rowOff>
    </xdr:to>
    <xdr:pic>
      <xdr:nvPicPr>
        <xdr:cNvPr id="14" name="图片 13" descr="QQ截图20220217095020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781675" y="42604055"/>
          <a:ext cx="1397000" cy="11766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38</xdr:row>
      <xdr:rowOff>20955</xdr:rowOff>
    </xdr:from>
    <xdr:to>
      <xdr:col>5</xdr:col>
      <xdr:colOff>1426845</xdr:colOff>
      <xdr:row>38</xdr:row>
      <xdr:rowOff>1197610</xdr:rowOff>
    </xdr:to>
    <xdr:pic>
      <xdr:nvPicPr>
        <xdr:cNvPr id="41" name="图片 40" descr="IMG_20220217_095638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781675" y="43816905"/>
          <a:ext cx="1407795" cy="117665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5</xdr:row>
      <xdr:rowOff>1905</xdr:rowOff>
    </xdr:from>
    <xdr:to>
      <xdr:col>5</xdr:col>
      <xdr:colOff>1418590</xdr:colOff>
      <xdr:row>5</xdr:row>
      <xdr:rowOff>1193800</xdr:rowOff>
    </xdr:to>
    <xdr:pic>
      <xdr:nvPicPr>
        <xdr:cNvPr id="103" name="图片 102" descr="QQ截图20220217101052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5790565" y="3983355"/>
          <a:ext cx="1390650" cy="119189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79</xdr:row>
      <xdr:rowOff>99060</xdr:rowOff>
    </xdr:from>
    <xdr:to>
      <xdr:col>5</xdr:col>
      <xdr:colOff>1383665</xdr:colOff>
      <xdr:row>79</xdr:row>
      <xdr:rowOff>1107440</xdr:rowOff>
    </xdr:to>
    <xdr:pic>
      <xdr:nvPicPr>
        <xdr:cNvPr id="81" name="图片 80" descr="微信图片_20210809100934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810250" y="93361510"/>
          <a:ext cx="1336040" cy="1008380"/>
        </a:xfrm>
        <a:prstGeom prst="rect">
          <a:avLst/>
        </a:prstGeom>
      </xdr:spPr>
    </xdr:pic>
    <xdr:clientData/>
  </xdr:twoCellAnchor>
  <xdr:twoCellAnchor editAs="oneCell">
    <xdr:from>
      <xdr:col>5</xdr:col>
      <xdr:colOff>183515</xdr:colOff>
      <xdr:row>87</xdr:row>
      <xdr:rowOff>102870</xdr:rowOff>
    </xdr:from>
    <xdr:to>
      <xdr:col>5</xdr:col>
      <xdr:colOff>1202055</xdr:colOff>
      <xdr:row>87</xdr:row>
      <xdr:rowOff>1108075</xdr:rowOff>
    </xdr:to>
    <xdr:pic>
      <xdr:nvPicPr>
        <xdr:cNvPr id="114" name="图片 113" descr="774969cfea73a00d7af45a065853c55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946140" y="103017320"/>
          <a:ext cx="1018540" cy="1005205"/>
        </a:xfrm>
        <a:prstGeom prst="rect">
          <a:avLst/>
        </a:prstGeom>
      </xdr:spPr>
    </xdr:pic>
    <xdr:clientData/>
  </xdr:twoCellAnchor>
  <xdr:twoCellAnchor editAs="oneCell">
    <xdr:from>
      <xdr:col>5</xdr:col>
      <xdr:colOff>116840</xdr:colOff>
      <xdr:row>24</xdr:row>
      <xdr:rowOff>26035</xdr:rowOff>
    </xdr:from>
    <xdr:to>
      <xdr:col>5</xdr:col>
      <xdr:colOff>1376680</xdr:colOff>
      <xdr:row>24</xdr:row>
      <xdr:rowOff>1169035</xdr:rowOff>
    </xdr:to>
    <xdr:pic>
      <xdr:nvPicPr>
        <xdr:cNvPr id="116" name="图片 115" descr="45fa912ba2c149a955075838aff7322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879465" y="26930985"/>
          <a:ext cx="1259840" cy="1143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141605</xdr:colOff>
      <xdr:row>126</xdr:row>
      <xdr:rowOff>10795</xdr:rowOff>
    </xdr:from>
    <xdr:to>
      <xdr:col>5</xdr:col>
      <xdr:colOff>1254760</xdr:colOff>
      <xdr:row>126</xdr:row>
      <xdr:rowOff>1176020</xdr:rowOff>
    </xdr:to>
    <xdr:pic>
      <xdr:nvPicPr>
        <xdr:cNvPr id="121" name="图片 120" descr="57492db425f095a450ef48316e087fb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904230" y="149978745"/>
          <a:ext cx="1113155" cy="1165225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</xdr:colOff>
      <xdr:row>124</xdr:row>
      <xdr:rowOff>15875</xdr:rowOff>
    </xdr:from>
    <xdr:to>
      <xdr:col>5</xdr:col>
      <xdr:colOff>1336040</xdr:colOff>
      <xdr:row>124</xdr:row>
      <xdr:rowOff>1178560</xdr:rowOff>
    </xdr:to>
    <xdr:pic>
      <xdr:nvPicPr>
        <xdr:cNvPr id="122" name="图片 121" descr="c9c6fc6d3d27c8e7c3283abd71fa840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773420" y="147570825"/>
          <a:ext cx="1325245" cy="116268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125</xdr:row>
      <xdr:rowOff>73660</xdr:rowOff>
    </xdr:from>
    <xdr:to>
      <xdr:col>5</xdr:col>
      <xdr:colOff>1364615</xdr:colOff>
      <xdr:row>125</xdr:row>
      <xdr:rowOff>1186815</xdr:rowOff>
    </xdr:to>
    <xdr:pic>
      <xdr:nvPicPr>
        <xdr:cNvPr id="123" name="图片 122" descr="e0b8efa5ce3d05cc4cdc887c033b88e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822950" y="148835110"/>
          <a:ext cx="1304290" cy="1113155"/>
        </a:xfrm>
        <a:prstGeom prst="rect">
          <a:avLst/>
        </a:prstGeom>
      </xdr:spPr>
    </xdr:pic>
    <xdr:clientData/>
  </xdr:twoCellAnchor>
  <xdr:twoCellAnchor editAs="oneCell">
    <xdr:from>
      <xdr:col>5</xdr:col>
      <xdr:colOff>13017</xdr:colOff>
      <xdr:row>6</xdr:row>
      <xdr:rowOff>29527</xdr:rowOff>
    </xdr:from>
    <xdr:to>
      <xdr:col>5</xdr:col>
      <xdr:colOff>1399857</xdr:colOff>
      <xdr:row>6</xdr:row>
      <xdr:rowOff>1166812</xdr:rowOff>
    </xdr:to>
    <xdr:pic>
      <xdr:nvPicPr>
        <xdr:cNvPr id="85" name="图片 84" descr="87fee9bf1f4804e78ece8044321bc3b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 rot="16200000">
          <a:off x="5899785" y="5092065"/>
          <a:ext cx="1137285" cy="138684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79</xdr:row>
      <xdr:rowOff>1204595</xdr:rowOff>
    </xdr:from>
    <xdr:to>
      <xdr:col>5</xdr:col>
      <xdr:colOff>1400175</xdr:colOff>
      <xdr:row>80</xdr:row>
      <xdr:rowOff>1182370</xdr:rowOff>
    </xdr:to>
    <xdr:pic>
      <xdr:nvPicPr>
        <xdr:cNvPr id="113" name="图片 112" descr="QQ截图2022021714403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781675" y="94467045"/>
          <a:ext cx="1381125" cy="1184275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</xdr:colOff>
      <xdr:row>101</xdr:row>
      <xdr:rowOff>80645</xdr:rowOff>
    </xdr:from>
    <xdr:to>
      <xdr:col>5</xdr:col>
      <xdr:colOff>1224280</xdr:colOff>
      <xdr:row>101</xdr:row>
      <xdr:rowOff>1161415</xdr:rowOff>
    </xdr:to>
    <xdr:pic>
      <xdr:nvPicPr>
        <xdr:cNvPr id="115" name="图片 114" descr="QQ截图20220217144204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876925" y="119886095"/>
          <a:ext cx="1109980" cy="108077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102</xdr:row>
      <xdr:rowOff>19685</xdr:rowOff>
    </xdr:from>
    <xdr:to>
      <xdr:col>5</xdr:col>
      <xdr:colOff>1164590</xdr:colOff>
      <xdr:row>102</xdr:row>
      <xdr:rowOff>1171575</xdr:rowOff>
    </xdr:to>
    <xdr:pic>
      <xdr:nvPicPr>
        <xdr:cNvPr id="117" name="图片 116" descr="QQ截图20220217144408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791200" y="121031635"/>
          <a:ext cx="1136015" cy="115189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81</xdr:row>
      <xdr:rowOff>3175</xdr:rowOff>
    </xdr:from>
    <xdr:to>
      <xdr:col>5</xdr:col>
      <xdr:colOff>1411605</xdr:colOff>
      <xdr:row>81</xdr:row>
      <xdr:rowOff>1189355</xdr:rowOff>
    </xdr:to>
    <xdr:pic>
      <xdr:nvPicPr>
        <xdr:cNvPr id="119" name="图片 118" descr="1c1e3f62fa85ae9d40de030c8728baa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778500" y="95678625"/>
          <a:ext cx="1395730" cy="118618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</xdr:colOff>
      <xdr:row>82</xdr:row>
      <xdr:rowOff>23495</xdr:rowOff>
    </xdr:from>
    <xdr:to>
      <xdr:col>5</xdr:col>
      <xdr:colOff>1428115</xdr:colOff>
      <xdr:row>82</xdr:row>
      <xdr:rowOff>1195705</xdr:rowOff>
    </xdr:to>
    <xdr:pic>
      <xdr:nvPicPr>
        <xdr:cNvPr id="120" name="图片 119" descr="1645080887671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767705" y="96905445"/>
          <a:ext cx="1423035" cy="117221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78</xdr:row>
      <xdr:rowOff>22225</xdr:rowOff>
    </xdr:from>
    <xdr:to>
      <xdr:col>5</xdr:col>
      <xdr:colOff>1354455</xdr:colOff>
      <xdr:row>78</xdr:row>
      <xdr:rowOff>1178560</xdr:rowOff>
    </xdr:to>
    <xdr:pic>
      <xdr:nvPicPr>
        <xdr:cNvPr id="126" name="图片 125" descr="QQ截图2021041316005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791200" y="92078175"/>
          <a:ext cx="1325880" cy="1156335"/>
        </a:xfrm>
        <a:prstGeom prst="rect">
          <a:avLst/>
        </a:prstGeom>
      </xdr:spPr>
    </xdr:pic>
    <xdr:clientData/>
  </xdr:twoCellAnchor>
  <xdr:twoCellAnchor editAs="oneCell">
    <xdr:from>
      <xdr:col>4</xdr:col>
      <xdr:colOff>1142365</xdr:colOff>
      <xdr:row>83</xdr:row>
      <xdr:rowOff>22225</xdr:rowOff>
    </xdr:from>
    <xdr:to>
      <xdr:col>6</xdr:col>
      <xdr:colOff>9525</xdr:colOff>
      <xdr:row>83</xdr:row>
      <xdr:rowOff>1180465</xdr:rowOff>
    </xdr:to>
    <xdr:pic>
      <xdr:nvPicPr>
        <xdr:cNvPr id="127" name="图片 126" descr="164508158621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752465" y="98110675"/>
          <a:ext cx="1448435" cy="11582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30"/>
  <sheetViews>
    <sheetView tabSelected="1" workbookViewId="0">
      <pane ySplit="3" topLeftCell="A125" activePane="bottomLeft" state="frozen"/>
      <selection/>
      <selection pane="bottomLeft" activeCell="C130" sqref="C130"/>
    </sheetView>
  </sheetViews>
  <sheetFormatPr defaultColWidth="9" defaultRowHeight="14.25"/>
  <cols>
    <col min="1" max="5" width="15.125" customWidth="1"/>
    <col min="6" max="6" width="18.75" customWidth="1"/>
    <col min="7" max="8" width="18.75" style="2" customWidth="1"/>
  </cols>
  <sheetData>
    <row r="1" ht="53" customHeight="1" spans="1:8">
      <c r="A1" s="3" t="s">
        <v>0</v>
      </c>
      <c r="B1" s="3"/>
      <c r="C1" s="3"/>
      <c r="D1" s="3"/>
      <c r="E1" s="3"/>
      <c r="F1" s="3"/>
      <c r="G1" s="4"/>
      <c r="H1" s="4"/>
    </row>
    <row r="2" ht="22.5" customHeight="1" spans="1:8">
      <c r="A2" s="5"/>
      <c r="B2" s="5"/>
      <c r="C2" s="5"/>
      <c r="D2" s="6"/>
      <c r="E2" s="6"/>
      <c r="F2" s="7"/>
      <c r="G2" s="8"/>
      <c r="H2" s="8"/>
    </row>
    <row r="3" ht="48" customHeight="1" spans="1:8">
      <c r="A3" s="9" t="s">
        <v>1</v>
      </c>
      <c r="B3" s="9" t="s">
        <v>2</v>
      </c>
      <c r="C3" s="9" t="s">
        <v>3</v>
      </c>
      <c r="D3" s="9" t="s">
        <v>4</v>
      </c>
      <c r="E3" s="9" t="s">
        <v>5</v>
      </c>
      <c r="F3" s="10" t="s">
        <v>6</v>
      </c>
      <c r="G3" s="10" t="s">
        <v>7</v>
      </c>
      <c r="H3" s="10" t="s">
        <v>8</v>
      </c>
    </row>
    <row r="4" ht="95" customHeight="1" spans="1:8">
      <c r="A4" s="9">
        <f>IF(B4="","",COUNTA($B$4:B4))</f>
        <v>1</v>
      </c>
      <c r="B4" s="9" t="s">
        <v>9</v>
      </c>
      <c r="C4" s="9" t="s">
        <v>10</v>
      </c>
      <c r="D4" s="9" t="s">
        <v>11</v>
      </c>
      <c r="E4" s="9" t="s">
        <v>12</v>
      </c>
      <c r="F4" s="11"/>
      <c r="G4" s="12">
        <v>160</v>
      </c>
      <c r="H4" s="9"/>
    </row>
    <row r="5" ht="95" customHeight="1" spans="1:8">
      <c r="A5" s="9">
        <f>IF(B5="","",COUNTA($B$4:B5))</f>
        <v>2</v>
      </c>
      <c r="B5" s="9" t="s">
        <v>13</v>
      </c>
      <c r="C5" s="9" t="s">
        <v>10</v>
      </c>
      <c r="D5" s="9" t="s">
        <v>11</v>
      </c>
      <c r="E5" s="9" t="s">
        <v>14</v>
      </c>
      <c r="F5" s="11"/>
      <c r="G5" s="12">
        <v>157</v>
      </c>
      <c r="H5" s="9"/>
    </row>
    <row r="6" ht="95" customHeight="1" spans="1:8">
      <c r="A6" s="9">
        <f>IF(B6="","",COUNTA($B$4:B6))</f>
        <v>3</v>
      </c>
      <c r="B6" s="9" t="s">
        <v>15</v>
      </c>
      <c r="C6" s="9" t="s">
        <v>10</v>
      </c>
      <c r="D6" s="9" t="s">
        <v>11</v>
      </c>
      <c r="E6" s="9" t="s">
        <v>16</v>
      </c>
      <c r="F6" s="13"/>
      <c r="G6" s="12">
        <v>10</v>
      </c>
      <c r="H6" s="9"/>
    </row>
    <row r="7" ht="95" customHeight="1" spans="1:8">
      <c r="A7" s="9">
        <f>IF(B7="","",COUNTA($B$4:B7))</f>
        <v>4</v>
      </c>
      <c r="B7" s="9" t="s">
        <v>17</v>
      </c>
      <c r="C7" s="9" t="s">
        <v>10</v>
      </c>
      <c r="D7" s="9" t="s">
        <v>11</v>
      </c>
      <c r="E7" s="9" t="s">
        <v>18</v>
      </c>
      <c r="F7" s="13"/>
      <c r="G7" s="12">
        <v>12</v>
      </c>
      <c r="H7" s="9"/>
    </row>
    <row r="8" ht="95" customHeight="1" spans="1:8">
      <c r="A8" s="9">
        <f>IF(B8="","",COUNTA($B$4:B8))</f>
        <v>5</v>
      </c>
      <c r="B8" s="9" t="s">
        <v>19</v>
      </c>
      <c r="C8" s="9" t="s">
        <v>10</v>
      </c>
      <c r="D8" s="9" t="s">
        <v>11</v>
      </c>
      <c r="E8" s="9" t="s">
        <v>20</v>
      </c>
      <c r="F8" s="13"/>
      <c r="G8" s="12">
        <v>104</v>
      </c>
      <c r="H8" s="9"/>
    </row>
    <row r="9" ht="95" customHeight="1" spans="1:8">
      <c r="A9" s="9">
        <f>IF(B9="","",COUNTA($B$4:B9))</f>
        <v>6</v>
      </c>
      <c r="B9" s="9" t="s">
        <v>21</v>
      </c>
      <c r="C9" s="9" t="s">
        <v>22</v>
      </c>
      <c r="D9" s="9" t="s">
        <v>23</v>
      </c>
      <c r="E9" s="9" t="s">
        <v>24</v>
      </c>
      <c r="F9" s="14"/>
      <c r="G9" s="10">
        <v>770</v>
      </c>
      <c r="H9" s="9"/>
    </row>
    <row r="10" ht="95" customHeight="1" spans="1:8">
      <c r="A10" s="9">
        <f>IF(B10="","",COUNTA($B$4:B10))</f>
        <v>7</v>
      </c>
      <c r="B10" s="9" t="s">
        <v>21</v>
      </c>
      <c r="C10" s="9" t="s">
        <v>10</v>
      </c>
      <c r="D10" s="9" t="s">
        <v>23</v>
      </c>
      <c r="E10" s="9" t="s">
        <v>25</v>
      </c>
      <c r="F10" s="11"/>
      <c r="G10" s="12">
        <v>53</v>
      </c>
      <c r="H10" s="9"/>
    </row>
    <row r="11" ht="95" customHeight="1" spans="1:8">
      <c r="A11" s="9">
        <f>IF(B11="","",COUNTA($B$4:B11))</f>
        <v>8</v>
      </c>
      <c r="B11" s="9" t="s">
        <v>26</v>
      </c>
      <c r="C11" s="9" t="s">
        <v>27</v>
      </c>
      <c r="D11" s="9" t="s">
        <v>23</v>
      </c>
      <c r="E11" s="9" t="s">
        <v>28</v>
      </c>
      <c r="F11" s="11"/>
      <c r="G11" s="12">
        <v>64</v>
      </c>
      <c r="H11" s="9"/>
    </row>
    <row r="12" ht="95" customHeight="1" spans="1:8">
      <c r="A12" s="9">
        <f>IF(B12="","",COUNTA($B$4:B12))</f>
        <v>9</v>
      </c>
      <c r="B12" s="9" t="s">
        <v>29</v>
      </c>
      <c r="C12" s="9" t="s">
        <v>30</v>
      </c>
      <c r="D12" s="9" t="s">
        <v>23</v>
      </c>
      <c r="E12" s="9" t="s">
        <v>31</v>
      </c>
      <c r="F12" s="11"/>
      <c r="G12" s="12">
        <v>63</v>
      </c>
      <c r="H12" s="9"/>
    </row>
    <row r="13" ht="95" customHeight="1" spans="1:8">
      <c r="A13" s="9">
        <f>IF(B13="","",COUNTA($B$4:B13))</f>
        <v>10</v>
      </c>
      <c r="B13" s="9" t="s">
        <v>29</v>
      </c>
      <c r="C13" s="9" t="s">
        <v>10</v>
      </c>
      <c r="D13" s="9" t="s">
        <v>23</v>
      </c>
      <c r="E13" s="9" t="s">
        <v>32</v>
      </c>
      <c r="F13" s="11"/>
      <c r="G13" s="12">
        <v>11</v>
      </c>
      <c r="H13" s="9"/>
    </row>
    <row r="14" ht="95" customHeight="1" spans="1:8">
      <c r="A14" s="9">
        <f>IF(B14="","",COUNTA($B$4:B14))</f>
        <v>11</v>
      </c>
      <c r="B14" s="9" t="s">
        <v>33</v>
      </c>
      <c r="C14" s="9" t="s">
        <v>30</v>
      </c>
      <c r="D14" s="9" t="s">
        <v>23</v>
      </c>
      <c r="E14" s="9" t="s">
        <v>34</v>
      </c>
      <c r="F14" s="11"/>
      <c r="G14" s="12">
        <v>10</v>
      </c>
      <c r="H14" s="9"/>
    </row>
    <row r="15" ht="95" customHeight="1" spans="1:8">
      <c r="A15" s="9">
        <f>IF(B15="","",COUNTA($B$4:B15))</f>
        <v>12</v>
      </c>
      <c r="B15" s="9" t="s">
        <v>35</v>
      </c>
      <c r="C15" s="9" t="s">
        <v>36</v>
      </c>
      <c r="D15" s="9" t="s">
        <v>23</v>
      </c>
      <c r="E15" s="9" t="s">
        <v>37</v>
      </c>
      <c r="F15" s="13"/>
      <c r="G15" s="12">
        <v>17</v>
      </c>
      <c r="H15" s="9"/>
    </row>
    <row r="16" ht="95" customHeight="1" spans="1:8">
      <c r="A16" s="9">
        <f>IF(B16="","",COUNTA($B$4:B16))</f>
        <v>13</v>
      </c>
      <c r="B16" s="9" t="s">
        <v>35</v>
      </c>
      <c r="C16" s="9" t="s">
        <v>36</v>
      </c>
      <c r="D16" s="9" t="s">
        <v>23</v>
      </c>
      <c r="E16" s="9" t="s">
        <v>38</v>
      </c>
      <c r="F16" s="11"/>
      <c r="G16" s="12">
        <v>10</v>
      </c>
      <c r="H16" s="9"/>
    </row>
    <row r="17" ht="95" customHeight="1" spans="1:8">
      <c r="A17" s="9">
        <f>IF(B17="","",COUNTA($B$4:B17))</f>
        <v>14</v>
      </c>
      <c r="B17" s="9" t="s">
        <v>39</v>
      </c>
      <c r="C17" s="9" t="s">
        <v>36</v>
      </c>
      <c r="D17" s="9" t="s">
        <v>23</v>
      </c>
      <c r="E17" s="9" t="s">
        <v>37</v>
      </c>
      <c r="F17" s="15"/>
      <c r="G17" s="16">
        <v>22</v>
      </c>
      <c r="H17" s="9"/>
    </row>
    <row r="18" ht="95" customHeight="1" spans="1:8">
      <c r="A18" s="9">
        <f>IF(B18="","",COUNTA($B$4:B18))</f>
        <v>15</v>
      </c>
      <c r="B18" s="9" t="s">
        <v>39</v>
      </c>
      <c r="C18" s="9" t="s">
        <v>36</v>
      </c>
      <c r="D18" s="9" t="s">
        <v>23</v>
      </c>
      <c r="E18" s="9" t="s">
        <v>38</v>
      </c>
      <c r="F18" s="15"/>
      <c r="G18" s="16">
        <v>20</v>
      </c>
      <c r="H18" s="9"/>
    </row>
    <row r="19" ht="95" customHeight="1" spans="1:8">
      <c r="A19" s="9">
        <f>IF(B19="","",COUNTA($B$4:B19))</f>
        <v>16</v>
      </c>
      <c r="B19" s="9" t="s">
        <v>40</v>
      </c>
      <c r="C19" s="9" t="s">
        <v>41</v>
      </c>
      <c r="D19" s="9" t="s">
        <v>23</v>
      </c>
      <c r="E19" s="9" t="s">
        <v>42</v>
      </c>
      <c r="F19" s="13"/>
      <c r="G19" s="12">
        <v>46</v>
      </c>
      <c r="H19" s="9"/>
    </row>
    <row r="20" ht="95" customHeight="1" spans="1:8">
      <c r="A20" s="9">
        <f>IF(B20="","",COUNTA($B$4:B20))</f>
        <v>17</v>
      </c>
      <c r="B20" s="9" t="s">
        <v>43</v>
      </c>
      <c r="C20" s="9" t="s">
        <v>36</v>
      </c>
      <c r="D20" s="9" t="s">
        <v>23</v>
      </c>
      <c r="E20" s="9" t="s">
        <v>44</v>
      </c>
      <c r="F20" s="13"/>
      <c r="G20" s="12">
        <v>25</v>
      </c>
      <c r="H20" s="9"/>
    </row>
    <row r="21" ht="95" customHeight="1" spans="1:8">
      <c r="A21" s="9">
        <f>IF(B21="","",COUNTA($B$4:B21))</f>
        <v>18</v>
      </c>
      <c r="B21" s="9" t="s">
        <v>45</v>
      </c>
      <c r="C21" s="9" t="s">
        <v>36</v>
      </c>
      <c r="D21" s="9" t="s">
        <v>23</v>
      </c>
      <c r="E21" s="9"/>
      <c r="F21" s="13"/>
      <c r="G21" s="12">
        <v>20</v>
      </c>
      <c r="H21" s="9"/>
    </row>
    <row r="22" ht="95" customHeight="1" spans="1:8">
      <c r="A22" s="9">
        <f>IF(B22="","",COUNTA($B$4:B22))</f>
        <v>19</v>
      </c>
      <c r="B22" s="9" t="s">
        <v>46</v>
      </c>
      <c r="C22" s="9" t="s">
        <v>10</v>
      </c>
      <c r="D22" s="9" t="s">
        <v>47</v>
      </c>
      <c r="E22" s="9" t="s">
        <v>48</v>
      </c>
      <c r="F22" s="11"/>
      <c r="G22" s="12">
        <v>94</v>
      </c>
      <c r="H22" s="9"/>
    </row>
    <row r="23" ht="95" customHeight="1" spans="1:8">
      <c r="A23" s="9">
        <f>IF(B23="","",COUNTA($B$4:B23))</f>
        <v>20</v>
      </c>
      <c r="B23" s="9" t="s">
        <v>49</v>
      </c>
      <c r="C23" s="9" t="s">
        <v>10</v>
      </c>
      <c r="D23" s="9" t="s">
        <v>47</v>
      </c>
      <c r="E23" s="9" t="s">
        <v>48</v>
      </c>
      <c r="F23" s="13"/>
      <c r="G23" s="12">
        <v>42</v>
      </c>
      <c r="H23" s="9"/>
    </row>
    <row r="24" ht="95" customHeight="1" spans="1:8">
      <c r="A24" s="9">
        <f>IF(B24="","",COUNTA($B$4:B24))</f>
        <v>21</v>
      </c>
      <c r="B24" s="9" t="s">
        <v>50</v>
      </c>
      <c r="C24" s="9" t="s">
        <v>10</v>
      </c>
      <c r="D24" s="9" t="s">
        <v>51</v>
      </c>
      <c r="E24" s="9" t="s">
        <v>52</v>
      </c>
      <c r="F24" s="13"/>
      <c r="G24" s="12">
        <v>10</v>
      </c>
      <c r="H24" s="9"/>
    </row>
    <row r="25" ht="95" customHeight="1" spans="1:8">
      <c r="A25" s="9">
        <f>IF(B25="","",COUNTA($B$4:B25))</f>
        <v>22</v>
      </c>
      <c r="B25" s="9" t="s">
        <v>53</v>
      </c>
      <c r="C25" s="9" t="s">
        <v>54</v>
      </c>
      <c r="D25" s="9" t="s">
        <v>55</v>
      </c>
      <c r="E25" s="9" t="s">
        <v>56</v>
      </c>
      <c r="F25" s="13"/>
      <c r="G25" s="12">
        <v>10</v>
      </c>
      <c r="H25" s="9"/>
    </row>
    <row r="26" ht="95" customHeight="1" spans="1:8">
      <c r="A26" s="9">
        <f>IF(B26="","",COUNTA($B$4:B26))</f>
        <v>23</v>
      </c>
      <c r="B26" s="9" t="s">
        <v>53</v>
      </c>
      <c r="C26" s="9" t="s">
        <v>54</v>
      </c>
      <c r="D26" s="9" t="s">
        <v>51</v>
      </c>
      <c r="E26" s="9" t="s">
        <v>57</v>
      </c>
      <c r="F26" s="11"/>
      <c r="G26" s="12">
        <v>27</v>
      </c>
      <c r="H26" s="9"/>
    </row>
    <row r="27" customFormat="1" ht="95" customHeight="1" spans="1:8">
      <c r="A27" s="9">
        <f>IF(B27="","",COUNTA($B$4:B27))</f>
        <v>24</v>
      </c>
      <c r="B27" s="9" t="s">
        <v>58</v>
      </c>
      <c r="C27" s="9" t="s">
        <v>27</v>
      </c>
      <c r="D27" s="9" t="s">
        <v>59</v>
      </c>
      <c r="E27" s="9" t="s">
        <v>60</v>
      </c>
      <c r="F27" s="13"/>
      <c r="G27" s="12">
        <v>74</v>
      </c>
      <c r="H27" s="9"/>
    </row>
    <row r="28" customFormat="1" ht="95" customHeight="1" spans="1:8">
      <c r="A28" s="9">
        <f>IF(B28="","",COUNTA($B$4:B28))</f>
        <v>25</v>
      </c>
      <c r="B28" s="9" t="s">
        <v>61</v>
      </c>
      <c r="C28" s="9" t="s">
        <v>10</v>
      </c>
      <c r="D28" s="9" t="s">
        <v>23</v>
      </c>
      <c r="E28" s="9" t="s">
        <v>62</v>
      </c>
      <c r="F28" s="13"/>
      <c r="G28" s="12">
        <v>12</v>
      </c>
      <c r="H28" s="9"/>
    </row>
    <row r="29" customFormat="1" ht="95" customHeight="1" spans="1:8">
      <c r="A29" s="9">
        <f>IF(B29="","",COUNTA($B$4:B29))</f>
        <v>26</v>
      </c>
      <c r="B29" s="9" t="s">
        <v>63</v>
      </c>
      <c r="C29" s="9" t="s">
        <v>64</v>
      </c>
      <c r="D29" s="9" t="s">
        <v>65</v>
      </c>
      <c r="E29" s="9" t="s">
        <v>66</v>
      </c>
      <c r="F29" s="17"/>
      <c r="G29" s="12">
        <v>137</v>
      </c>
      <c r="H29" s="9"/>
    </row>
    <row r="30" customFormat="1" ht="95" customHeight="1" spans="1:8">
      <c r="A30" s="9">
        <f>IF(B30="","",COUNTA($B$4:B30))</f>
        <v>27</v>
      </c>
      <c r="B30" s="9" t="s">
        <v>67</v>
      </c>
      <c r="C30" s="9" t="s">
        <v>36</v>
      </c>
      <c r="D30" s="9" t="s">
        <v>23</v>
      </c>
      <c r="E30" s="9" t="s">
        <v>68</v>
      </c>
      <c r="F30" s="13"/>
      <c r="G30" s="12">
        <v>34</v>
      </c>
      <c r="H30" s="9"/>
    </row>
    <row r="31" customFormat="1" ht="95" customHeight="1" spans="1:8">
      <c r="A31" s="9">
        <f>IF(B31="","",COUNTA($B$4:B31))</f>
        <v>28</v>
      </c>
      <c r="B31" s="9" t="s">
        <v>69</v>
      </c>
      <c r="C31" s="9" t="s">
        <v>54</v>
      </c>
      <c r="D31" s="9" t="s">
        <v>23</v>
      </c>
      <c r="E31" s="9" t="s">
        <v>70</v>
      </c>
      <c r="F31" s="13"/>
      <c r="G31" s="12">
        <v>10</v>
      </c>
      <c r="H31" s="9"/>
    </row>
    <row r="32" customFormat="1" ht="95" customHeight="1" spans="1:8">
      <c r="A32" s="9">
        <f>IF(B32="","",COUNTA($B$4:B32))</f>
        <v>29</v>
      </c>
      <c r="B32" s="9" t="s">
        <v>69</v>
      </c>
      <c r="C32" s="9" t="s">
        <v>54</v>
      </c>
      <c r="D32" s="9" t="s">
        <v>23</v>
      </c>
      <c r="E32" s="9" t="s">
        <v>71</v>
      </c>
      <c r="F32" s="13"/>
      <c r="G32" s="12">
        <v>17</v>
      </c>
      <c r="H32" s="9"/>
    </row>
    <row r="33" customFormat="1" ht="95" customHeight="1" spans="1:8">
      <c r="A33" s="9">
        <f>IF(B33="","",COUNTA($B$4:B33))</f>
        <v>30</v>
      </c>
      <c r="B33" s="9" t="s">
        <v>72</v>
      </c>
      <c r="C33" s="9" t="s">
        <v>54</v>
      </c>
      <c r="D33" s="9" t="s">
        <v>23</v>
      </c>
      <c r="E33" s="9" t="s">
        <v>56</v>
      </c>
      <c r="F33" s="17"/>
      <c r="G33" s="12">
        <v>99</v>
      </c>
      <c r="H33" s="9"/>
    </row>
    <row r="34" customFormat="1" ht="95" customHeight="1" spans="1:8">
      <c r="A34" s="9">
        <f>IF(B34="","",COUNTA($B$4:B34))</f>
        <v>31</v>
      </c>
      <c r="B34" s="9" t="s">
        <v>73</v>
      </c>
      <c r="C34" s="9" t="s">
        <v>74</v>
      </c>
      <c r="D34" s="9" t="s">
        <v>23</v>
      </c>
      <c r="E34" s="9" t="s">
        <v>56</v>
      </c>
      <c r="F34" s="17"/>
      <c r="G34" s="12">
        <v>10</v>
      </c>
      <c r="H34" s="9"/>
    </row>
    <row r="35" customFormat="1" ht="95" customHeight="1" spans="1:8">
      <c r="A35" s="9">
        <f>IF(B35="","",COUNTA($B$4:B35))</f>
        <v>32</v>
      </c>
      <c r="B35" s="9" t="s">
        <v>75</v>
      </c>
      <c r="C35" s="9" t="s">
        <v>76</v>
      </c>
      <c r="D35" s="9" t="s">
        <v>23</v>
      </c>
      <c r="E35" s="9" t="s">
        <v>56</v>
      </c>
      <c r="F35" s="14"/>
      <c r="G35" s="10">
        <v>45</v>
      </c>
      <c r="H35" s="9"/>
    </row>
    <row r="36" customFormat="1" ht="95" customHeight="1" spans="1:8">
      <c r="A36" s="9">
        <f>IF(B36="","",COUNTA($B$4:B36))</f>
        <v>33</v>
      </c>
      <c r="B36" s="9" t="s">
        <v>77</v>
      </c>
      <c r="C36" s="9" t="s">
        <v>74</v>
      </c>
      <c r="D36" s="9" t="s">
        <v>78</v>
      </c>
      <c r="E36" s="9" t="s">
        <v>79</v>
      </c>
      <c r="F36" s="13"/>
      <c r="G36" s="12">
        <v>46</v>
      </c>
      <c r="H36" s="9"/>
    </row>
    <row r="37" customFormat="1" ht="95" customHeight="1" spans="1:8">
      <c r="A37" s="9">
        <f>IF(B37="","",COUNTA($B$4:B37))</f>
        <v>34</v>
      </c>
      <c r="B37" s="9" t="s">
        <v>80</v>
      </c>
      <c r="C37" s="9" t="s">
        <v>36</v>
      </c>
      <c r="D37" s="9" t="s">
        <v>23</v>
      </c>
      <c r="E37" s="9"/>
      <c r="F37" s="14"/>
      <c r="G37" s="10">
        <v>50</v>
      </c>
      <c r="H37" s="9"/>
    </row>
    <row r="38" customFormat="1" ht="95" customHeight="1" spans="1:8">
      <c r="A38" s="9">
        <f>IF(B38="","",COUNTA($B$4:B38))</f>
        <v>35</v>
      </c>
      <c r="B38" s="9" t="s">
        <v>81</v>
      </c>
      <c r="C38" s="9" t="s">
        <v>36</v>
      </c>
      <c r="D38" s="9" t="s">
        <v>23</v>
      </c>
      <c r="E38" s="9" t="s">
        <v>82</v>
      </c>
      <c r="F38" s="14"/>
      <c r="G38" s="10">
        <v>32</v>
      </c>
      <c r="H38" s="9"/>
    </row>
    <row r="39" customFormat="1" ht="95" customHeight="1" spans="1:8">
      <c r="A39" s="9">
        <f>IF(B39="","",COUNTA($B$4:B39))</f>
        <v>36</v>
      </c>
      <c r="B39" s="9" t="s">
        <v>83</v>
      </c>
      <c r="C39" s="9" t="s">
        <v>36</v>
      </c>
      <c r="D39" s="9" t="s">
        <v>84</v>
      </c>
      <c r="E39" s="9" t="s">
        <v>85</v>
      </c>
      <c r="F39" s="14"/>
      <c r="G39" s="10">
        <v>2100</v>
      </c>
      <c r="H39" s="9"/>
    </row>
    <row r="40" customFormat="1" ht="95" customHeight="1" spans="1:8">
      <c r="A40" s="9">
        <f>IF(B40="","",COUNTA($B$4:B40))</f>
        <v>37</v>
      </c>
      <c r="B40" s="9" t="s">
        <v>86</v>
      </c>
      <c r="C40" s="9" t="s">
        <v>74</v>
      </c>
      <c r="D40" s="9" t="s">
        <v>87</v>
      </c>
      <c r="E40" s="9" t="s">
        <v>88</v>
      </c>
      <c r="F40" s="13"/>
      <c r="G40" s="12">
        <v>26</v>
      </c>
      <c r="H40" s="9"/>
    </row>
    <row r="41" customFormat="1" ht="95" customHeight="1" spans="1:8">
      <c r="A41" s="9">
        <f>IF(B41="","",COUNTA($B$4:B41))</f>
        <v>38</v>
      </c>
      <c r="B41" s="9" t="s">
        <v>89</v>
      </c>
      <c r="C41" s="9" t="s">
        <v>90</v>
      </c>
      <c r="D41" s="9" t="s">
        <v>23</v>
      </c>
      <c r="E41" s="9" t="s">
        <v>91</v>
      </c>
      <c r="F41" s="18"/>
      <c r="G41" s="19">
        <v>56</v>
      </c>
      <c r="H41" s="9"/>
    </row>
    <row r="42" customFormat="1" ht="95" customHeight="1" spans="1:8">
      <c r="A42" s="9">
        <f>IF(B42="","",COUNTA($B$4:B42))</f>
        <v>39</v>
      </c>
      <c r="B42" s="9" t="s">
        <v>89</v>
      </c>
      <c r="C42" s="9" t="s">
        <v>90</v>
      </c>
      <c r="D42" s="9" t="s">
        <v>23</v>
      </c>
      <c r="E42" s="9" t="s">
        <v>92</v>
      </c>
      <c r="F42" s="13"/>
      <c r="G42" s="12">
        <v>108</v>
      </c>
      <c r="H42" s="9"/>
    </row>
    <row r="43" customFormat="1" ht="95" customHeight="1" spans="1:8">
      <c r="A43" s="9">
        <f>IF(B43="","",COUNTA($B$4:B43))</f>
        <v>40</v>
      </c>
      <c r="B43" s="9" t="s">
        <v>89</v>
      </c>
      <c r="C43" s="9" t="s">
        <v>90</v>
      </c>
      <c r="D43" s="9" t="s">
        <v>23</v>
      </c>
      <c r="E43" s="9" t="s">
        <v>93</v>
      </c>
      <c r="F43" s="9"/>
      <c r="G43" s="9">
        <v>46</v>
      </c>
      <c r="H43" s="9"/>
    </row>
    <row r="44" customFormat="1" ht="95" customHeight="1" spans="1:8">
      <c r="A44" s="9">
        <f>IF(B44="","",COUNTA($B$4:B44))</f>
        <v>41</v>
      </c>
      <c r="B44" s="9" t="s">
        <v>94</v>
      </c>
      <c r="C44" s="9" t="s">
        <v>36</v>
      </c>
      <c r="D44" s="9" t="s">
        <v>23</v>
      </c>
      <c r="E44" s="9" t="s">
        <v>91</v>
      </c>
      <c r="F44" s="9"/>
      <c r="G44" s="9">
        <v>56</v>
      </c>
      <c r="H44" s="9"/>
    </row>
    <row r="45" customFormat="1" ht="95" customHeight="1" spans="1:8">
      <c r="A45" s="9">
        <f>IF(B45="","",COUNTA($B$4:B45))</f>
        <v>42</v>
      </c>
      <c r="B45" s="9" t="s">
        <v>94</v>
      </c>
      <c r="C45" s="9" t="s">
        <v>36</v>
      </c>
      <c r="D45" s="9" t="s">
        <v>23</v>
      </c>
      <c r="E45" s="9" t="s">
        <v>92</v>
      </c>
      <c r="F45" s="14"/>
      <c r="G45" s="10">
        <v>128</v>
      </c>
      <c r="H45" s="9"/>
    </row>
    <row r="46" customFormat="1" ht="95" customHeight="1" spans="1:8">
      <c r="A46" s="9">
        <f>IF(B46="","",COUNTA($B$4:B46))</f>
        <v>43</v>
      </c>
      <c r="B46" s="9" t="s">
        <v>94</v>
      </c>
      <c r="C46" s="9" t="s">
        <v>36</v>
      </c>
      <c r="D46" s="9" t="s">
        <v>23</v>
      </c>
      <c r="E46" s="9" t="s">
        <v>93</v>
      </c>
      <c r="F46" s="9"/>
      <c r="G46" s="9">
        <v>76</v>
      </c>
      <c r="H46" s="9"/>
    </row>
    <row r="47" customFormat="1" ht="95" customHeight="1" spans="1:8">
      <c r="A47" s="9">
        <f>IF(B47="","",COUNTA($B$4:B47))</f>
        <v>44</v>
      </c>
      <c r="B47" s="9" t="s">
        <v>95</v>
      </c>
      <c r="C47" s="9" t="s">
        <v>96</v>
      </c>
      <c r="D47" s="9" t="s">
        <v>23</v>
      </c>
      <c r="E47" s="9" t="s">
        <v>97</v>
      </c>
      <c r="F47" s="9"/>
      <c r="G47" s="9">
        <v>39</v>
      </c>
      <c r="H47" s="9"/>
    </row>
    <row r="48" customFormat="1" ht="95" customHeight="1" spans="1:8">
      <c r="A48" s="9">
        <f>IF(B48="","",COUNTA($B$4:B48))</f>
        <v>45</v>
      </c>
      <c r="B48" s="9" t="s">
        <v>98</v>
      </c>
      <c r="C48" s="9" t="s">
        <v>36</v>
      </c>
      <c r="D48" s="9" t="s">
        <v>99</v>
      </c>
      <c r="E48" s="9" t="s">
        <v>100</v>
      </c>
      <c r="F48" s="17"/>
      <c r="G48" s="12">
        <v>97</v>
      </c>
      <c r="H48" s="9"/>
    </row>
    <row r="49" customFormat="1" ht="95" customHeight="1" spans="1:8">
      <c r="A49" s="9">
        <f>IF(B49="","",COUNTA($B$4:B49))</f>
        <v>46</v>
      </c>
      <c r="B49" s="9" t="s">
        <v>101</v>
      </c>
      <c r="C49" s="9" t="s">
        <v>36</v>
      </c>
      <c r="D49" s="9" t="s">
        <v>102</v>
      </c>
      <c r="E49" s="9" t="s">
        <v>100</v>
      </c>
      <c r="F49" s="17"/>
      <c r="G49" s="12">
        <v>106</v>
      </c>
      <c r="H49" s="9"/>
    </row>
    <row r="50" customFormat="1" ht="95" customHeight="1" spans="1:8">
      <c r="A50" s="9">
        <f>IF(B50="","",COUNTA($B$4:B50))</f>
        <v>47</v>
      </c>
      <c r="B50" s="9" t="s">
        <v>103</v>
      </c>
      <c r="C50" s="9" t="s">
        <v>90</v>
      </c>
      <c r="D50" s="9" t="s">
        <v>104</v>
      </c>
      <c r="E50" s="9"/>
      <c r="F50" s="11"/>
      <c r="G50" s="12">
        <v>106</v>
      </c>
      <c r="H50" s="9"/>
    </row>
    <row r="51" customFormat="1" ht="95" customHeight="1" spans="1:8">
      <c r="A51" s="9">
        <f>IF(B51="","",COUNTA($B$4:B51))</f>
        <v>48</v>
      </c>
      <c r="B51" s="9" t="s">
        <v>105</v>
      </c>
      <c r="C51" s="9" t="s">
        <v>36</v>
      </c>
      <c r="D51" s="9" t="s">
        <v>23</v>
      </c>
      <c r="E51" s="9" t="s">
        <v>23</v>
      </c>
      <c r="F51" s="11"/>
      <c r="G51" s="12">
        <v>208</v>
      </c>
      <c r="H51" s="9"/>
    </row>
    <row r="52" customFormat="1" ht="95" customHeight="1" spans="1:8">
      <c r="A52" s="9">
        <f>IF(B52="","",COUNTA($B$4:B52))</f>
        <v>49</v>
      </c>
      <c r="B52" s="9" t="s">
        <v>106</v>
      </c>
      <c r="C52" s="9" t="s">
        <v>22</v>
      </c>
      <c r="D52" s="9" t="s">
        <v>23</v>
      </c>
      <c r="E52" s="9" t="s">
        <v>107</v>
      </c>
      <c r="F52" s="13"/>
      <c r="G52" s="12">
        <v>31</v>
      </c>
      <c r="H52" s="9"/>
    </row>
    <row r="53" customFormat="1" ht="95" customHeight="1" spans="1:8">
      <c r="A53" s="9">
        <f>IF(B53="","",COUNTA($B$4:B53))</f>
        <v>50</v>
      </c>
      <c r="B53" s="9" t="s">
        <v>108</v>
      </c>
      <c r="C53" s="9" t="s">
        <v>22</v>
      </c>
      <c r="D53" s="9" t="s">
        <v>23</v>
      </c>
      <c r="E53" s="9" t="s">
        <v>109</v>
      </c>
      <c r="F53" s="14"/>
      <c r="G53" s="10">
        <v>84</v>
      </c>
      <c r="H53" s="9"/>
    </row>
    <row r="54" customFormat="1" ht="95" customHeight="1" spans="1:8">
      <c r="A54" s="9">
        <f>IF(B54="","",COUNTA($B$4:B54))</f>
        <v>51</v>
      </c>
      <c r="B54" s="9" t="s">
        <v>110</v>
      </c>
      <c r="C54" s="9" t="s">
        <v>22</v>
      </c>
      <c r="D54" s="9" t="s">
        <v>23</v>
      </c>
      <c r="E54" s="9" t="s">
        <v>111</v>
      </c>
      <c r="F54" s="14"/>
      <c r="G54" s="10">
        <v>30</v>
      </c>
      <c r="H54" s="9"/>
    </row>
    <row r="55" customFormat="1" ht="95" customHeight="1" spans="1:8">
      <c r="A55" s="9">
        <f>IF(B55="","",COUNTA($B$4:B55))</f>
        <v>52</v>
      </c>
      <c r="B55" s="9" t="s">
        <v>112</v>
      </c>
      <c r="C55" s="9" t="s">
        <v>41</v>
      </c>
      <c r="D55" s="9" t="s">
        <v>113</v>
      </c>
      <c r="E55" s="9" t="s">
        <v>114</v>
      </c>
      <c r="F55" s="13"/>
      <c r="G55" s="12">
        <v>22</v>
      </c>
      <c r="H55" s="9"/>
    </row>
    <row r="56" customFormat="1" ht="95" customHeight="1" spans="1:8">
      <c r="A56" s="9">
        <f>IF(B56="","",COUNTA($B$4:B56))</f>
        <v>53</v>
      </c>
      <c r="B56" s="9" t="s">
        <v>115</v>
      </c>
      <c r="C56" s="9" t="s">
        <v>90</v>
      </c>
      <c r="D56" s="9" t="s">
        <v>23</v>
      </c>
      <c r="E56" s="9" t="s">
        <v>116</v>
      </c>
      <c r="F56" s="13"/>
      <c r="G56" s="12">
        <v>39</v>
      </c>
      <c r="H56" s="9"/>
    </row>
    <row r="57" customFormat="1" ht="95" customHeight="1" spans="1:8">
      <c r="A57" s="9">
        <f>IF(B57="","",COUNTA($B$4:B57))</f>
        <v>54</v>
      </c>
      <c r="B57" s="9" t="s">
        <v>117</v>
      </c>
      <c r="C57" s="9" t="s">
        <v>96</v>
      </c>
      <c r="D57" s="9" t="s">
        <v>23</v>
      </c>
      <c r="E57" s="9" t="s">
        <v>118</v>
      </c>
      <c r="F57" s="14"/>
      <c r="G57" s="10">
        <v>27</v>
      </c>
      <c r="H57" s="9"/>
    </row>
    <row r="58" customFormat="1" ht="95" customHeight="1" spans="1:8">
      <c r="A58" s="9">
        <f>IF(B58="","",COUNTA($B$4:B58))</f>
        <v>55</v>
      </c>
      <c r="B58" s="9" t="s">
        <v>119</v>
      </c>
      <c r="C58" s="9" t="s">
        <v>41</v>
      </c>
      <c r="D58" s="9"/>
      <c r="E58" s="9" t="s">
        <v>120</v>
      </c>
      <c r="F58" s="13"/>
      <c r="G58" s="12">
        <v>24</v>
      </c>
      <c r="H58" s="9"/>
    </row>
    <row r="59" customFormat="1" ht="95" customHeight="1" spans="1:8">
      <c r="A59" s="9">
        <f>IF(B59="","",COUNTA($B$4:B59))</f>
        <v>56</v>
      </c>
      <c r="B59" s="9" t="s">
        <v>121</v>
      </c>
      <c r="C59" s="9" t="s">
        <v>22</v>
      </c>
      <c r="D59" s="9" t="s">
        <v>23</v>
      </c>
      <c r="E59" s="9" t="s">
        <v>122</v>
      </c>
      <c r="F59" s="13"/>
      <c r="G59" s="12">
        <v>10</v>
      </c>
      <c r="H59" s="9"/>
    </row>
    <row r="60" customFormat="1" ht="95" customHeight="1" spans="1:8">
      <c r="A60" s="9">
        <f>IF(B60="","",COUNTA($B$4:B60))</f>
        <v>57</v>
      </c>
      <c r="B60" s="9" t="s">
        <v>123</v>
      </c>
      <c r="C60" s="9" t="s">
        <v>27</v>
      </c>
      <c r="D60" s="9" t="s">
        <v>124</v>
      </c>
      <c r="E60" s="9" t="s">
        <v>125</v>
      </c>
      <c r="F60" s="18"/>
      <c r="G60" s="19">
        <v>150</v>
      </c>
      <c r="H60" s="9"/>
    </row>
    <row r="61" customFormat="1" ht="95" customHeight="1" spans="1:8">
      <c r="A61" s="9">
        <f>IF(B61="","",COUNTA($B$4:B61))</f>
        <v>58</v>
      </c>
      <c r="B61" s="9" t="s">
        <v>126</v>
      </c>
      <c r="C61" s="9" t="s">
        <v>22</v>
      </c>
      <c r="D61" s="9" t="s">
        <v>127</v>
      </c>
      <c r="E61" s="9" t="s">
        <v>128</v>
      </c>
      <c r="F61" s="11"/>
      <c r="G61" s="12">
        <v>55</v>
      </c>
      <c r="H61" s="9"/>
    </row>
    <row r="62" customFormat="1" ht="95" customHeight="1" spans="1:8">
      <c r="A62" s="9">
        <f>IF(B62="","",COUNTA($B$4:B62))</f>
        <v>59</v>
      </c>
      <c r="B62" s="9" t="s">
        <v>129</v>
      </c>
      <c r="C62" s="9" t="s">
        <v>36</v>
      </c>
      <c r="D62" s="9" t="s">
        <v>23</v>
      </c>
      <c r="E62" s="9"/>
      <c r="F62" s="17"/>
      <c r="G62" s="12">
        <v>176</v>
      </c>
      <c r="H62" s="9"/>
    </row>
    <row r="63" customFormat="1" ht="95" customHeight="1" spans="1:8">
      <c r="A63" s="9">
        <f>IF(B63="","",COUNTA($B$4:B63))</f>
        <v>60</v>
      </c>
      <c r="B63" s="9" t="s">
        <v>130</v>
      </c>
      <c r="C63" s="9" t="s">
        <v>36</v>
      </c>
      <c r="D63" s="9" t="s">
        <v>131</v>
      </c>
      <c r="E63" s="9"/>
      <c r="F63" s="17"/>
      <c r="G63" s="12">
        <v>100</v>
      </c>
      <c r="H63" s="9"/>
    </row>
    <row r="64" customFormat="1" ht="95" customHeight="1" spans="1:8">
      <c r="A64" s="9">
        <f>IF(B64="","",COUNTA($B$4:B64))</f>
        <v>61</v>
      </c>
      <c r="B64" s="9" t="s">
        <v>132</v>
      </c>
      <c r="C64" s="9" t="s">
        <v>22</v>
      </c>
      <c r="D64" s="9" t="s">
        <v>133</v>
      </c>
      <c r="E64" s="9"/>
      <c r="F64" s="14"/>
      <c r="G64" s="10">
        <v>47</v>
      </c>
      <c r="H64" s="9"/>
    </row>
    <row r="65" customFormat="1" ht="95" customHeight="1" spans="1:8">
      <c r="A65" s="9">
        <f>IF(B65="","",COUNTA($B$4:B65))</f>
        <v>62</v>
      </c>
      <c r="B65" s="9" t="s">
        <v>134</v>
      </c>
      <c r="C65" s="9" t="s">
        <v>36</v>
      </c>
      <c r="D65" s="9" t="s">
        <v>23</v>
      </c>
      <c r="E65" s="9"/>
      <c r="F65" s="17"/>
      <c r="G65" s="12">
        <v>15</v>
      </c>
      <c r="H65" s="9"/>
    </row>
    <row r="66" customFormat="1" ht="95" customHeight="1" spans="1:8">
      <c r="A66" s="9">
        <f>IF(B66="","",COUNTA($B$4:B66))</f>
        <v>63</v>
      </c>
      <c r="B66" s="9" t="s">
        <v>135</v>
      </c>
      <c r="C66" s="9" t="s">
        <v>22</v>
      </c>
      <c r="D66" s="9" t="s">
        <v>136</v>
      </c>
      <c r="E66" s="9"/>
      <c r="F66" s="14"/>
      <c r="G66" s="10">
        <v>37</v>
      </c>
      <c r="H66" s="9"/>
    </row>
    <row r="67" customFormat="1" ht="95" customHeight="1" spans="1:8">
      <c r="A67" s="9">
        <f>IF(B67="","",COUNTA($B$4:B67))</f>
        <v>64</v>
      </c>
      <c r="B67" s="9" t="s">
        <v>137</v>
      </c>
      <c r="C67" s="9" t="s">
        <v>41</v>
      </c>
      <c r="D67" s="9" t="s">
        <v>23</v>
      </c>
      <c r="E67" s="9" t="s">
        <v>138</v>
      </c>
      <c r="F67" s="13"/>
      <c r="G67" s="12">
        <v>40</v>
      </c>
      <c r="H67" s="9"/>
    </row>
    <row r="68" customFormat="1" ht="95" customHeight="1" spans="1:8">
      <c r="A68" s="9">
        <f>IF(B68="","",COUNTA($B$4:B68))</f>
        <v>65</v>
      </c>
      <c r="B68" s="9" t="s">
        <v>139</v>
      </c>
      <c r="C68" s="9" t="s">
        <v>10</v>
      </c>
      <c r="D68" s="9" t="s">
        <v>140</v>
      </c>
      <c r="E68" s="9"/>
      <c r="F68" s="13"/>
      <c r="G68" s="12">
        <v>10</v>
      </c>
      <c r="H68" s="9"/>
    </row>
    <row r="69" customFormat="1" ht="95" customHeight="1" spans="1:8">
      <c r="A69" s="9">
        <f>IF(B69="","",COUNTA($B$4:B69))</f>
        <v>66</v>
      </c>
      <c r="B69" s="9" t="s">
        <v>141</v>
      </c>
      <c r="C69" s="9" t="s">
        <v>142</v>
      </c>
      <c r="D69" s="9" t="s">
        <v>143</v>
      </c>
      <c r="E69" s="9" t="s">
        <v>144</v>
      </c>
      <c r="F69" s="13"/>
      <c r="G69" s="12">
        <v>312</v>
      </c>
      <c r="H69" s="9"/>
    </row>
    <row r="70" customFormat="1" ht="95" customHeight="1" spans="1:8">
      <c r="A70" s="9">
        <f>IF(B70="","",COUNTA($B$4:B70))</f>
        <v>67</v>
      </c>
      <c r="B70" s="9" t="s">
        <v>145</v>
      </c>
      <c r="C70" s="9" t="s">
        <v>142</v>
      </c>
      <c r="D70" s="9" t="s">
        <v>146</v>
      </c>
      <c r="E70" s="9" t="s">
        <v>147</v>
      </c>
      <c r="F70" s="13"/>
      <c r="G70" s="12">
        <v>65</v>
      </c>
      <c r="H70" s="9"/>
    </row>
    <row r="71" customFormat="1" ht="95" customHeight="1" spans="1:8">
      <c r="A71" s="9">
        <f>IF(B71="","",COUNTA($B$4:B71))</f>
        <v>68</v>
      </c>
      <c r="B71" s="9" t="s">
        <v>148</v>
      </c>
      <c r="C71" s="9" t="s">
        <v>41</v>
      </c>
      <c r="D71" s="9" t="s">
        <v>149</v>
      </c>
      <c r="E71" s="9" t="s">
        <v>150</v>
      </c>
      <c r="F71" s="13"/>
      <c r="G71" s="12">
        <v>108</v>
      </c>
      <c r="H71" s="9"/>
    </row>
    <row r="72" customFormat="1" ht="95" customHeight="1" spans="1:8">
      <c r="A72" s="9">
        <f>IF(B72="","",COUNTA($B$4:B72))</f>
        <v>69</v>
      </c>
      <c r="B72" s="9" t="s">
        <v>151</v>
      </c>
      <c r="C72" s="9" t="s">
        <v>152</v>
      </c>
      <c r="D72" s="9" t="s">
        <v>153</v>
      </c>
      <c r="E72" s="9"/>
      <c r="F72" s="17"/>
      <c r="G72" s="12">
        <v>1020</v>
      </c>
      <c r="H72" s="9"/>
    </row>
    <row r="73" customFormat="1" ht="95" customHeight="1" spans="1:8">
      <c r="A73" s="9">
        <f>IF(B73="","",COUNTA($B$4:B73))</f>
        <v>70</v>
      </c>
      <c r="B73" s="9" t="s">
        <v>154</v>
      </c>
      <c r="C73" s="9" t="s">
        <v>10</v>
      </c>
      <c r="D73" s="9" t="s">
        <v>23</v>
      </c>
      <c r="E73" s="9" t="s">
        <v>155</v>
      </c>
      <c r="F73" s="13"/>
      <c r="G73" s="12">
        <v>37</v>
      </c>
      <c r="H73" s="9"/>
    </row>
    <row r="74" customFormat="1" ht="95" customHeight="1" spans="1:8">
      <c r="A74" s="9">
        <f>IF(B74="","",COUNTA($B$4:B74))</f>
        <v>71</v>
      </c>
      <c r="B74" s="9" t="s">
        <v>156</v>
      </c>
      <c r="C74" s="9" t="s">
        <v>27</v>
      </c>
      <c r="D74" s="9" t="s">
        <v>23</v>
      </c>
      <c r="E74" s="9" t="s">
        <v>157</v>
      </c>
      <c r="F74" s="9"/>
      <c r="G74" s="9">
        <v>960</v>
      </c>
      <c r="H74" s="9"/>
    </row>
    <row r="75" customFormat="1" ht="95" customHeight="1" spans="1:8">
      <c r="A75" s="9">
        <f>IF(B75="","",COUNTA($B$4:B75))</f>
        <v>72</v>
      </c>
      <c r="B75" s="9" t="s">
        <v>158</v>
      </c>
      <c r="C75" s="9" t="s">
        <v>36</v>
      </c>
      <c r="D75" s="9" t="s">
        <v>23</v>
      </c>
      <c r="E75" s="9" t="s">
        <v>159</v>
      </c>
      <c r="F75" s="15"/>
      <c r="G75" s="16">
        <v>10</v>
      </c>
      <c r="H75" s="9"/>
    </row>
    <row r="76" customFormat="1" ht="95" customHeight="1" spans="1:8">
      <c r="A76" s="9">
        <f>IF(B76="","",COUNTA($B$4:B76))</f>
        <v>73</v>
      </c>
      <c r="B76" s="9" t="s">
        <v>160</v>
      </c>
      <c r="C76" s="9" t="s">
        <v>161</v>
      </c>
      <c r="D76" s="9" t="s">
        <v>23</v>
      </c>
      <c r="E76" s="9" t="s">
        <v>162</v>
      </c>
      <c r="F76" s="17"/>
      <c r="G76" s="12">
        <v>400</v>
      </c>
      <c r="H76" s="9"/>
    </row>
    <row r="77" customFormat="1" ht="95" customHeight="1" spans="1:8">
      <c r="A77" s="9">
        <f>IF(B77="","",COUNTA($B$4:B77))</f>
        <v>74</v>
      </c>
      <c r="B77" s="9" t="s">
        <v>163</v>
      </c>
      <c r="C77" s="9" t="s">
        <v>161</v>
      </c>
      <c r="D77" s="9" t="s">
        <v>164</v>
      </c>
      <c r="E77" s="9" t="s">
        <v>165</v>
      </c>
      <c r="F77" s="11"/>
      <c r="G77" s="12">
        <v>125</v>
      </c>
      <c r="H77" s="9"/>
    </row>
    <row r="78" customFormat="1" ht="95" customHeight="1" spans="1:8">
      <c r="A78" s="9">
        <f>IF(B78="","",COUNTA($B$4:B78))</f>
        <v>75</v>
      </c>
      <c r="B78" s="9" t="s">
        <v>166</v>
      </c>
      <c r="C78" s="9" t="s">
        <v>41</v>
      </c>
      <c r="D78" s="9" t="s">
        <v>23</v>
      </c>
      <c r="E78" s="9"/>
      <c r="F78" s="13"/>
      <c r="G78" s="12">
        <v>120</v>
      </c>
      <c r="H78" s="9"/>
    </row>
    <row r="79" customFormat="1" ht="95" customHeight="1" spans="1:8">
      <c r="A79" s="9">
        <f>IF(B79="","",COUNTA($B$4:B79))</f>
        <v>76</v>
      </c>
      <c r="B79" s="9" t="s">
        <v>167</v>
      </c>
      <c r="C79" s="9" t="s">
        <v>36</v>
      </c>
      <c r="D79" s="9" t="s">
        <v>168</v>
      </c>
      <c r="E79" s="9" t="s">
        <v>169</v>
      </c>
      <c r="F79" s="20"/>
      <c r="G79" s="16">
        <v>420</v>
      </c>
      <c r="H79" s="9"/>
    </row>
    <row r="80" customFormat="1" ht="95" customHeight="1" spans="1:8">
      <c r="A80" s="9">
        <f>IF(B80="","",COUNTA($B$4:B80))</f>
        <v>77</v>
      </c>
      <c r="B80" s="9" t="s">
        <v>170</v>
      </c>
      <c r="C80" s="9" t="s">
        <v>36</v>
      </c>
      <c r="D80" s="9" t="s">
        <v>168</v>
      </c>
      <c r="E80" s="9" t="s">
        <v>171</v>
      </c>
      <c r="F80" s="20"/>
      <c r="G80" s="16">
        <v>400</v>
      </c>
      <c r="H80" s="9"/>
    </row>
    <row r="81" customFormat="1" ht="95" customHeight="1" spans="1:8">
      <c r="A81" s="9">
        <f>IF(B81="","",COUNTA($B$4:B81))</f>
        <v>78</v>
      </c>
      <c r="B81" s="9" t="s">
        <v>172</v>
      </c>
      <c r="C81" s="9" t="s">
        <v>36</v>
      </c>
      <c r="D81" s="9" t="s">
        <v>168</v>
      </c>
      <c r="E81" s="9" t="s">
        <v>173</v>
      </c>
      <c r="F81" s="20"/>
      <c r="G81" s="16">
        <v>50</v>
      </c>
      <c r="H81" s="9"/>
    </row>
    <row r="82" customFormat="1" ht="95" customHeight="1" spans="1:9">
      <c r="A82" s="9">
        <f>IF(B82="","",COUNTA($B$4:B82))</f>
        <v>79</v>
      </c>
      <c r="B82" s="21" t="s">
        <v>174</v>
      </c>
      <c r="C82" s="9" t="s">
        <v>36</v>
      </c>
      <c r="D82" s="9" t="s">
        <v>23</v>
      </c>
      <c r="E82" s="9" t="s">
        <v>175</v>
      </c>
      <c r="F82" s="22"/>
      <c r="G82" s="9">
        <v>10</v>
      </c>
      <c r="H82" s="9"/>
      <c r="I82" s="30"/>
    </row>
    <row r="83" customFormat="1" ht="95" customHeight="1" spans="1:9">
      <c r="A83" s="9">
        <f>IF(B83="","",COUNTA($B$4:B83))</f>
        <v>80</v>
      </c>
      <c r="B83" s="23" t="s">
        <v>176</v>
      </c>
      <c r="C83" s="23" t="s">
        <v>74</v>
      </c>
      <c r="D83" s="9" t="s">
        <v>23</v>
      </c>
      <c r="E83" s="24" t="s">
        <v>177</v>
      </c>
      <c r="F83" s="23"/>
      <c r="G83" s="23">
        <v>36</v>
      </c>
      <c r="H83" s="23"/>
      <c r="I83" s="30"/>
    </row>
    <row r="84" customFormat="1" ht="95" customHeight="1" spans="1:9">
      <c r="A84" s="9">
        <f>IF(B84="","",COUNTA($B$4:B84))</f>
        <v>81</v>
      </c>
      <c r="B84" s="23" t="s">
        <v>178</v>
      </c>
      <c r="C84" s="23" t="s">
        <v>74</v>
      </c>
      <c r="D84" s="9" t="s">
        <v>23</v>
      </c>
      <c r="E84" s="24" t="s">
        <v>88</v>
      </c>
      <c r="F84" s="23"/>
      <c r="G84" s="23">
        <v>23</v>
      </c>
      <c r="H84" s="23"/>
      <c r="I84" s="6"/>
    </row>
    <row r="85" customFormat="1" ht="95" customHeight="1" spans="1:8">
      <c r="A85" s="9">
        <f>IF(B85="","",COUNTA($B$4:B85))</f>
        <v>82</v>
      </c>
      <c r="B85" s="9" t="s">
        <v>179</v>
      </c>
      <c r="C85" s="9" t="s">
        <v>180</v>
      </c>
      <c r="D85" s="9" t="s">
        <v>181</v>
      </c>
      <c r="E85" s="9"/>
      <c r="F85" s="17"/>
      <c r="G85" s="12">
        <v>84</v>
      </c>
      <c r="H85" s="9"/>
    </row>
    <row r="86" customFormat="1" ht="95" customHeight="1" spans="1:8">
      <c r="A86" s="9">
        <f>IF(B86="","",COUNTA($B$4:B86))</f>
        <v>83</v>
      </c>
      <c r="B86" s="9" t="s">
        <v>182</v>
      </c>
      <c r="C86" s="9" t="s">
        <v>180</v>
      </c>
      <c r="D86" s="9" t="s">
        <v>181</v>
      </c>
      <c r="E86" s="9"/>
      <c r="F86" s="17"/>
      <c r="G86" s="12">
        <v>20</v>
      </c>
      <c r="H86" s="9"/>
    </row>
    <row r="87" customFormat="1" ht="95" customHeight="1" spans="1:8">
      <c r="A87" s="9">
        <f>IF(B87="","",COUNTA($B$4:B87))</f>
        <v>84</v>
      </c>
      <c r="B87" s="9" t="s">
        <v>183</v>
      </c>
      <c r="C87" s="9" t="s">
        <v>180</v>
      </c>
      <c r="D87" s="9" t="s">
        <v>181</v>
      </c>
      <c r="E87" s="9"/>
      <c r="F87" s="17"/>
      <c r="G87" s="12">
        <v>80</v>
      </c>
      <c r="H87" s="9"/>
    </row>
    <row r="88" customFormat="1" ht="95" customHeight="1" spans="1:8">
      <c r="A88" s="9">
        <f>IF(B88="","",COUNTA($B$4:B88))</f>
        <v>85</v>
      </c>
      <c r="B88" s="9" t="s">
        <v>184</v>
      </c>
      <c r="C88" s="9" t="s">
        <v>180</v>
      </c>
      <c r="D88" s="9" t="s">
        <v>181</v>
      </c>
      <c r="E88" s="9"/>
      <c r="F88" s="17"/>
      <c r="G88" s="12">
        <v>10</v>
      </c>
      <c r="H88" s="9"/>
    </row>
    <row r="89" customFormat="1" ht="95" customHeight="1" spans="1:8">
      <c r="A89" s="9">
        <f>IF(B89="","",COUNTA($B$4:B89))</f>
        <v>86</v>
      </c>
      <c r="B89" s="9" t="s">
        <v>185</v>
      </c>
      <c r="C89" s="9" t="s">
        <v>36</v>
      </c>
      <c r="D89" s="9" t="s">
        <v>186</v>
      </c>
      <c r="E89" s="9" t="s">
        <v>187</v>
      </c>
      <c r="F89" s="17"/>
      <c r="G89" s="12">
        <v>10</v>
      </c>
      <c r="H89" s="9"/>
    </row>
    <row r="90" customFormat="1" ht="95" customHeight="1" spans="1:8">
      <c r="A90" s="9">
        <f>IF(B90="","",COUNTA($B$4:B90))</f>
        <v>87</v>
      </c>
      <c r="B90" s="9" t="s">
        <v>188</v>
      </c>
      <c r="C90" s="9" t="s">
        <v>22</v>
      </c>
      <c r="D90" s="9" t="s">
        <v>23</v>
      </c>
      <c r="E90" s="9"/>
      <c r="F90" s="25"/>
      <c r="G90" s="19">
        <v>46</v>
      </c>
      <c r="H90" s="9"/>
    </row>
    <row r="91" customFormat="1" ht="95" customHeight="1" spans="1:8">
      <c r="A91" s="9">
        <f>IF(B91="","",COUNTA($B$4:B91))</f>
        <v>88</v>
      </c>
      <c r="B91" s="9" t="s">
        <v>189</v>
      </c>
      <c r="C91" s="9" t="s">
        <v>36</v>
      </c>
      <c r="D91" s="9" t="s">
        <v>23</v>
      </c>
      <c r="E91" s="9" t="s">
        <v>190</v>
      </c>
      <c r="F91" s="25"/>
      <c r="G91" s="19">
        <v>24</v>
      </c>
      <c r="H91" s="9"/>
    </row>
    <row r="92" customFormat="1" ht="95" customHeight="1" spans="1:8">
      <c r="A92" s="9">
        <f>IF(B92="","",COUNTA($B$4:B92))</f>
        <v>89</v>
      </c>
      <c r="B92" s="9" t="s">
        <v>191</v>
      </c>
      <c r="C92" s="9" t="s">
        <v>22</v>
      </c>
      <c r="D92" s="9" t="s">
        <v>23</v>
      </c>
      <c r="E92" s="9"/>
      <c r="F92" s="14"/>
      <c r="G92" s="10">
        <v>10</v>
      </c>
      <c r="H92" s="9"/>
    </row>
    <row r="93" customFormat="1" ht="95" customHeight="1" spans="1:8">
      <c r="A93" s="9">
        <f>IF(B93="","",COUNTA($B$4:B93))</f>
        <v>90</v>
      </c>
      <c r="B93" s="9" t="s">
        <v>192</v>
      </c>
      <c r="C93" s="9" t="s">
        <v>96</v>
      </c>
      <c r="D93" s="9" t="s">
        <v>193</v>
      </c>
      <c r="E93" s="9" t="s">
        <v>194</v>
      </c>
      <c r="F93" s="13"/>
      <c r="G93" s="12">
        <v>85</v>
      </c>
      <c r="H93" s="9"/>
    </row>
    <row r="94" customFormat="1" ht="95" customHeight="1" spans="1:8">
      <c r="A94" s="9">
        <f>IF(B94="","",COUNTA($B$4:B94))</f>
        <v>91</v>
      </c>
      <c r="B94" s="9" t="s">
        <v>195</v>
      </c>
      <c r="C94" s="9" t="s">
        <v>22</v>
      </c>
      <c r="D94" s="9"/>
      <c r="E94" s="9" t="s">
        <v>196</v>
      </c>
      <c r="F94" s="13"/>
      <c r="G94" s="12">
        <v>20</v>
      </c>
      <c r="H94" s="9"/>
    </row>
    <row r="95" customFormat="1" ht="95" customHeight="1" spans="1:8">
      <c r="A95" s="9">
        <f>IF(B95="","",COUNTA($B$4:B95))</f>
        <v>92</v>
      </c>
      <c r="B95" s="9" t="s">
        <v>197</v>
      </c>
      <c r="C95" s="9" t="s">
        <v>41</v>
      </c>
      <c r="D95" s="9" t="s">
        <v>198</v>
      </c>
      <c r="E95" s="9" t="s">
        <v>199</v>
      </c>
      <c r="F95" s="13"/>
      <c r="G95" s="12">
        <v>41</v>
      </c>
      <c r="H95" s="9"/>
    </row>
    <row r="96" customFormat="1" ht="95" customHeight="1" spans="1:8">
      <c r="A96" s="9">
        <f>IF(B96="","",COUNTA($B$4:B96))</f>
        <v>93</v>
      </c>
      <c r="B96" s="9" t="s">
        <v>200</v>
      </c>
      <c r="C96" s="9" t="s">
        <v>74</v>
      </c>
      <c r="D96" s="9" t="s">
        <v>201</v>
      </c>
      <c r="E96" s="9"/>
      <c r="F96" s="17"/>
      <c r="G96" s="12">
        <v>69</v>
      </c>
      <c r="H96" s="9"/>
    </row>
    <row r="97" customFormat="1" ht="95" customHeight="1" spans="1:8">
      <c r="A97" s="9">
        <f>IF(B97="","",COUNTA($B$4:B97))</f>
        <v>94</v>
      </c>
      <c r="B97" s="9" t="s">
        <v>202</v>
      </c>
      <c r="C97" s="9" t="s">
        <v>74</v>
      </c>
      <c r="D97" s="9" t="s">
        <v>203</v>
      </c>
      <c r="E97" s="9" t="s">
        <v>204</v>
      </c>
      <c r="F97" s="17"/>
      <c r="G97" s="12">
        <v>74</v>
      </c>
      <c r="H97" s="9"/>
    </row>
    <row r="98" customFormat="1" ht="95" customHeight="1" spans="1:8">
      <c r="A98" s="9">
        <f>IF(B98="","",COUNTA($B$4:B98))</f>
        <v>95</v>
      </c>
      <c r="B98" s="9" t="s">
        <v>205</v>
      </c>
      <c r="C98" s="9" t="s">
        <v>41</v>
      </c>
      <c r="D98" s="9" t="s">
        <v>201</v>
      </c>
      <c r="E98" s="9"/>
      <c r="F98" s="17"/>
      <c r="G98" s="12">
        <v>88</v>
      </c>
      <c r="H98" s="9"/>
    </row>
    <row r="99" customFormat="1" ht="95" customHeight="1" spans="1:8">
      <c r="A99" s="9">
        <f>IF(B99="","",COUNTA($B$4:B99))</f>
        <v>96</v>
      </c>
      <c r="B99" s="9" t="s">
        <v>206</v>
      </c>
      <c r="C99" s="9" t="s">
        <v>207</v>
      </c>
      <c r="D99" s="9" t="s">
        <v>23</v>
      </c>
      <c r="E99" s="9"/>
      <c r="F99" s="17"/>
      <c r="G99" s="12">
        <v>82</v>
      </c>
      <c r="H99" s="9"/>
    </row>
    <row r="100" customFormat="1" ht="95" customHeight="1" spans="1:8">
      <c r="A100" s="9">
        <f>IF(B100="","",COUNTA($B$4:B100))</f>
        <v>97</v>
      </c>
      <c r="B100" s="9" t="s">
        <v>208</v>
      </c>
      <c r="C100" s="9" t="s">
        <v>36</v>
      </c>
      <c r="D100" s="9" t="s">
        <v>209</v>
      </c>
      <c r="E100" s="9" t="s">
        <v>111</v>
      </c>
      <c r="F100" s="13"/>
      <c r="G100" s="12">
        <v>10</v>
      </c>
      <c r="H100" s="9"/>
    </row>
    <row r="101" customFormat="1" ht="95" customHeight="1" spans="1:8">
      <c r="A101" s="9">
        <f>IF(B101="","",COUNTA($B$4:B101))</f>
        <v>98</v>
      </c>
      <c r="B101" s="9" t="s">
        <v>210</v>
      </c>
      <c r="C101" s="9" t="s">
        <v>142</v>
      </c>
      <c r="D101" s="9" t="s">
        <v>211</v>
      </c>
      <c r="E101" s="9" t="s">
        <v>212</v>
      </c>
      <c r="F101" s="14"/>
      <c r="G101" s="10">
        <v>10</v>
      </c>
      <c r="H101" s="9"/>
    </row>
    <row r="102" customFormat="1" ht="95" customHeight="1" spans="1:8">
      <c r="A102" s="9">
        <f>IF(B102="","",COUNTA($B$4:B102))</f>
        <v>99</v>
      </c>
      <c r="B102" s="9" t="s">
        <v>213</v>
      </c>
      <c r="C102" s="9" t="s">
        <v>36</v>
      </c>
      <c r="D102" s="9" t="s">
        <v>55</v>
      </c>
      <c r="E102" s="9"/>
      <c r="F102" s="14"/>
      <c r="G102" s="10">
        <v>10</v>
      </c>
      <c r="H102" s="9"/>
    </row>
    <row r="103" customFormat="1" ht="95" customHeight="1" spans="1:8">
      <c r="A103" s="9">
        <f>IF(B103="","",COUNTA($B$4:B103))</f>
        <v>100</v>
      </c>
      <c r="B103" s="9" t="s">
        <v>214</v>
      </c>
      <c r="C103" s="9" t="s">
        <v>36</v>
      </c>
      <c r="D103" s="9" t="s">
        <v>23</v>
      </c>
      <c r="E103" s="9" t="s">
        <v>215</v>
      </c>
      <c r="F103" s="14"/>
      <c r="G103" s="10">
        <v>10</v>
      </c>
      <c r="H103" s="9"/>
    </row>
    <row r="104" customFormat="1" ht="95" customHeight="1" spans="1:8">
      <c r="A104" s="9">
        <f>IF(B104="","",COUNTA($B$4:B104))</f>
        <v>101</v>
      </c>
      <c r="B104" s="9" t="s">
        <v>216</v>
      </c>
      <c r="C104" s="9" t="s">
        <v>41</v>
      </c>
      <c r="D104" s="9" t="s">
        <v>23</v>
      </c>
      <c r="E104" s="9" t="s">
        <v>217</v>
      </c>
      <c r="F104" s="17"/>
      <c r="G104" s="12">
        <v>86</v>
      </c>
      <c r="H104" s="9"/>
    </row>
    <row r="105" customFormat="1" ht="95" customHeight="1" spans="1:8">
      <c r="A105" s="9">
        <f>IF(B105="","",COUNTA($B$4:B105))</f>
        <v>102</v>
      </c>
      <c r="B105" s="9" t="s">
        <v>218</v>
      </c>
      <c r="C105" s="9" t="s">
        <v>64</v>
      </c>
      <c r="D105" s="9" t="s">
        <v>23</v>
      </c>
      <c r="E105" s="9" t="s">
        <v>219</v>
      </c>
      <c r="F105" s="17"/>
      <c r="G105" s="12">
        <v>31</v>
      </c>
      <c r="H105" s="9"/>
    </row>
    <row r="106" customFormat="1" ht="95" customHeight="1" spans="1:8">
      <c r="A106" s="9">
        <f>IF(B106="","",COUNTA($B$4:B106))</f>
        <v>103</v>
      </c>
      <c r="B106" s="9" t="s">
        <v>220</v>
      </c>
      <c r="C106" s="9" t="s">
        <v>221</v>
      </c>
      <c r="D106" s="9" t="s">
        <v>222</v>
      </c>
      <c r="E106" s="9" t="s">
        <v>223</v>
      </c>
      <c r="F106" s="17"/>
      <c r="G106" s="12">
        <v>10</v>
      </c>
      <c r="H106" s="9"/>
    </row>
    <row r="107" customFormat="1" ht="95" customHeight="1" spans="1:8">
      <c r="A107" s="9">
        <f>IF(B107="","",COUNTA($B$4:B107))</f>
        <v>104</v>
      </c>
      <c r="B107" s="9" t="s">
        <v>220</v>
      </c>
      <c r="C107" s="9" t="s">
        <v>221</v>
      </c>
      <c r="D107" s="9" t="s">
        <v>222</v>
      </c>
      <c r="E107" s="9" t="s">
        <v>224</v>
      </c>
      <c r="F107" s="17"/>
      <c r="G107" s="12">
        <v>10</v>
      </c>
      <c r="H107" s="9"/>
    </row>
    <row r="108" customFormat="1" ht="95" customHeight="1" spans="1:8">
      <c r="A108" s="9">
        <f>IF(B108="","",COUNTA($B$4:B108))</f>
        <v>105</v>
      </c>
      <c r="B108" s="9" t="s">
        <v>220</v>
      </c>
      <c r="C108" s="9" t="s">
        <v>221</v>
      </c>
      <c r="D108" s="9" t="s">
        <v>222</v>
      </c>
      <c r="E108" s="9" t="s">
        <v>225</v>
      </c>
      <c r="F108" s="17"/>
      <c r="G108" s="12">
        <v>30</v>
      </c>
      <c r="H108" s="9"/>
    </row>
    <row r="109" customFormat="1" ht="95" customHeight="1" spans="1:8">
      <c r="A109" s="9">
        <f>IF(B109="","",COUNTA($B$4:B109))</f>
        <v>106</v>
      </c>
      <c r="B109" s="9" t="s">
        <v>226</v>
      </c>
      <c r="C109" s="9" t="s">
        <v>64</v>
      </c>
      <c r="D109" s="9" t="s">
        <v>222</v>
      </c>
      <c r="E109" s="9" t="s">
        <v>227</v>
      </c>
      <c r="F109" s="26"/>
      <c r="G109" s="19">
        <v>20</v>
      </c>
      <c r="H109" s="9"/>
    </row>
    <row r="110" customFormat="1" ht="95" customHeight="1" spans="1:8">
      <c r="A110" s="9">
        <f>IF(B110="","",COUNTA($B$4:B110))</f>
        <v>107</v>
      </c>
      <c r="B110" s="9" t="s">
        <v>226</v>
      </c>
      <c r="C110" s="9" t="s">
        <v>64</v>
      </c>
      <c r="D110" s="9" t="s">
        <v>222</v>
      </c>
      <c r="E110" s="9" t="s">
        <v>228</v>
      </c>
      <c r="F110" s="26"/>
      <c r="G110" s="19">
        <v>20</v>
      </c>
      <c r="H110" s="9"/>
    </row>
    <row r="111" customFormat="1" ht="95" customHeight="1" spans="1:8">
      <c r="A111" s="9">
        <f>IF(B111="","",COUNTA($B$4:B111))</f>
        <v>108</v>
      </c>
      <c r="B111" s="9" t="s">
        <v>226</v>
      </c>
      <c r="C111" s="9" t="s">
        <v>64</v>
      </c>
      <c r="D111" s="9" t="s">
        <v>222</v>
      </c>
      <c r="E111" s="9" t="s">
        <v>229</v>
      </c>
      <c r="F111" s="26"/>
      <c r="G111" s="19">
        <v>20</v>
      </c>
      <c r="H111" s="9"/>
    </row>
    <row r="112" customFormat="1" ht="95" customHeight="1" spans="1:8">
      <c r="A112" s="9">
        <f>IF(B112="","",COUNTA($B$4:B112))</f>
        <v>109</v>
      </c>
      <c r="B112" s="9" t="s">
        <v>230</v>
      </c>
      <c r="C112" s="9" t="s">
        <v>64</v>
      </c>
      <c r="D112" s="9" t="s">
        <v>222</v>
      </c>
      <c r="E112" s="9" t="s">
        <v>231</v>
      </c>
      <c r="F112" s="13"/>
      <c r="G112" s="12">
        <v>36</v>
      </c>
      <c r="H112" s="9"/>
    </row>
    <row r="113" customFormat="1" ht="95" customHeight="1" spans="1:8">
      <c r="A113" s="9">
        <f>IF(B113="","",COUNTA($B$4:B113))</f>
        <v>110</v>
      </c>
      <c r="B113" s="9" t="s">
        <v>232</v>
      </c>
      <c r="C113" s="9" t="s">
        <v>36</v>
      </c>
      <c r="D113" s="9" t="s">
        <v>222</v>
      </c>
      <c r="E113" s="9" t="s">
        <v>233</v>
      </c>
      <c r="F113" s="15"/>
      <c r="G113" s="16">
        <v>23</v>
      </c>
      <c r="H113" s="9"/>
    </row>
    <row r="114" customFormat="1" ht="95" customHeight="1" spans="1:8">
      <c r="A114" s="9">
        <f>IF(B114="","",COUNTA($B$4:B114))</f>
        <v>111</v>
      </c>
      <c r="B114" s="9" t="s">
        <v>232</v>
      </c>
      <c r="C114" s="9" t="s">
        <v>36</v>
      </c>
      <c r="D114" s="9" t="s">
        <v>222</v>
      </c>
      <c r="E114" s="9" t="s">
        <v>234</v>
      </c>
      <c r="F114" s="15"/>
      <c r="G114" s="16">
        <v>25</v>
      </c>
      <c r="H114" s="9"/>
    </row>
    <row r="115" customFormat="1" ht="95" customHeight="1" spans="1:8">
      <c r="A115" s="9">
        <f>IF(B115="","",COUNTA($B$4:B115))</f>
        <v>112</v>
      </c>
      <c r="B115" s="9" t="s">
        <v>235</v>
      </c>
      <c r="C115" s="9" t="s">
        <v>36</v>
      </c>
      <c r="D115" s="9" t="s">
        <v>23</v>
      </c>
      <c r="E115" s="9" t="s">
        <v>236</v>
      </c>
      <c r="F115" s="17"/>
      <c r="G115" s="12">
        <v>20</v>
      </c>
      <c r="H115" s="9"/>
    </row>
    <row r="116" customFormat="1" ht="95" customHeight="1" spans="1:8">
      <c r="A116" s="9">
        <f>IF(B116="","",COUNTA($B$4:B116))</f>
        <v>113</v>
      </c>
      <c r="B116" s="9" t="s">
        <v>237</v>
      </c>
      <c r="C116" s="9" t="s">
        <v>207</v>
      </c>
      <c r="D116" s="9" t="s">
        <v>23</v>
      </c>
      <c r="E116" s="9" t="s">
        <v>238</v>
      </c>
      <c r="F116" s="15"/>
      <c r="G116" s="16">
        <v>75</v>
      </c>
      <c r="H116" s="9"/>
    </row>
    <row r="117" customFormat="1" ht="95" customHeight="1" spans="1:8">
      <c r="A117" s="9">
        <f>IF(B117="","",COUNTA($B$4:B117))</f>
        <v>114</v>
      </c>
      <c r="B117" s="9" t="s">
        <v>239</v>
      </c>
      <c r="C117" s="9" t="s">
        <v>207</v>
      </c>
      <c r="D117" s="9" t="s">
        <v>23</v>
      </c>
      <c r="E117" s="9" t="s">
        <v>240</v>
      </c>
      <c r="F117" s="15"/>
      <c r="G117" s="16">
        <v>40</v>
      </c>
      <c r="H117" s="9"/>
    </row>
    <row r="118" customFormat="1" ht="95" customHeight="1" spans="1:8">
      <c r="A118" s="9">
        <f>IF(B118="","",COUNTA($B$4:B118))</f>
        <v>115</v>
      </c>
      <c r="B118" s="9" t="s">
        <v>241</v>
      </c>
      <c r="C118" s="9" t="s">
        <v>27</v>
      </c>
      <c r="D118" s="9" t="s">
        <v>222</v>
      </c>
      <c r="E118" s="9" t="s">
        <v>242</v>
      </c>
      <c r="F118" s="26"/>
      <c r="G118" s="19">
        <v>15</v>
      </c>
      <c r="H118" s="9"/>
    </row>
    <row r="119" customFormat="1" ht="95" customHeight="1" spans="1:8">
      <c r="A119" s="9">
        <f>IF(B119="","",COUNTA($B$4:B119))</f>
        <v>116</v>
      </c>
      <c r="B119" s="9" t="s">
        <v>243</v>
      </c>
      <c r="C119" s="9" t="s">
        <v>27</v>
      </c>
      <c r="D119" s="9" t="s">
        <v>222</v>
      </c>
      <c r="E119" s="9" t="s">
        <v>242</v>
      </c>
      <c r="F119" s="26"/>
      <c r="G119" s="19">
        <v>10</v>
      </c>
      <c r="H119" s="9"/>
    </row>
    <row r="120" customFormat="1" ht="95" customHeight="1" spans="1:8">
      <c r="A120" s="9">
        <f>IF(B120="","",COUNTA($B$4:B120))</f>
        <v>117</v>
      </c>
      <c r="B120" s="9" t="s">
        <v>244</v>
      </c>
      <c r="C120" s="9" t="s">
        <v>27</v>
      </c>
      <c r="D120" s="9" t="s">
        <v>222</v>
      </c>
      <c r="E120" s="9" t="s">
        <v>242</v>
      </c>
      <c r="F120" s="13"/>
      <c r="G120" s="12">
        <v>44</v>
      </c>
      <c r="H120" s="9"/>
    </row>
    <row r="121" customFormat="1" ht="95" customHeight="1" spans="1:8">
      <c r="A121" s="9">
        <f>IF(B121="","",COUNTA($B$4:B121))</f>
        <v>118</v>
      </c>
      <c r="B121" s="9" t="s">
        <v>245</v>
      </c>
      <c r="C121" s="9" t="s">
        <v>41</v>
      </c>
      <c r="D121" s="9" t="s">
        <v>246</v>
      </c>
      <c r="E121" s="9" t="s">
        <v>247</v>
      </c>
      <c r="F121" s="13"/>
      <c r="G121" s="12">
        <v>10</v>
      </c>
      <c r="H121" s="9"/>
    </row>
    <row r="122" customFormat="1" ht="95" customHeight="1" spans="1:8">
      <c r="A122" s="9">
        <f>IF(B122="","",COUNTA($B$4:B122))</f>
        <v>119</v>
      </c>
      <c r="B122" s="9" t="s">
        <v>248</v>
      </c>
      <c r="C122" s="9" t="s">
        <v>41</v>
      </c>
      <c r="D122" s="9" t="s">
        <v>249</v>
      </c>
      <c r="E122" s="9" t="s">
        <v>250</v>
      </c>
      <c r="F122" s="13"/>
      <c r="G122" s="12">
        <v>10</v>
      </c>
      <c r="H122" s="9"/>
    </row>
    <row r="123" customFormat="1" ht="95" customHeight="1" spans="1:8">
      <c r="A123" s="9">
        <f>IF(B123="","",COUNTA($B$4:B123))</f>
        <v>120</v>
      </c>
      <c r="B123" s="9" t="s">
        <v>251</v>
      </c>
      <c r="C123" s="9" t="s">
        <v>90</v>
      </c>
      <c r="D123" s="9" t="s">
        <v>23</v>
      </c>
      <c r="E123" s="9" t="s">
        <v>252</v>
      </c>
      <c r="F123" s="17"/>
      <c r="G123" s="12">
        <v>30</v>
      </c>
      <c r="H123" s="9"/>
    </row>
    <row r="124" customFormat="1" ht="95" customHeight="1" spans="1:8">
      <c r="A124" s="9">
        <f>IF(B124="","",COUNTA($B$4:B124))</f>
        <v>121</v>
      </c>
      <c r="B124" s="9" t="s">
        <v>253</v>
      </c>
      <c r="C124" s="9" t="s">
        <v>254</v>
      </c>
      <c r="D124" s="9" t="s">
        <v>23</v>
      </c>
      <c r="E124" s="9" t="s">
        <v>255</v>
      </c>
      <c r="F124" s="13"/>
      <c r="G124" s="12">
        <v>10</v>
      </c>
      <c r="H124" s="9"/>
    </row>
    <row r="125" customFormat="1" ht="95" customHeight="1" spans="1:8">
      <c r="A125" s="9">
        <f>IF(B125="","",COUNTA($B$4:B125))</f>
        <v>122</v>
      </c>
      <c r="B125" s="9" t="s">
        <v>256</v>
      </c>
      <c r="C125" s="9" t="s">
        <v>74</v>
      </c>
      <c r="D125" s="9" t="s">
        <v>193</v>
      </c>
      <c r="E125" s="9" t="s">
        <v>257</v>
      </c>
      <c r="F125" s="13"/>
      <c r="G125" s="12">
        <v>28</v>
      </c>
      <c r="H125" s="9"/>
    </row>
    <row r="126" customFormat="1" ht="95" customHeight="1" spans="1:8">
      <c r="A126" s="9">
        <f>IF(B126="","",COUNTA($B$4:B126))</f>
        <v>123</v>
      </c>
      <c r="B126" s="9" t="s">
        <v>258</v>
      </c>
      <c r="C126" s="9" t="s">
        <v>74</v>
      </c>
      <c r="D126" s="9" t="s">
        <v>23</v>
      </c>
      <c r="E126" s="9" t="s">
        <v>259</v>
      </c>
      <c r="F126" s="13"/>
      <c r="G126" s="12">
        <v>10</v>
      </c>
      <c r="H126" s="9"/>
    </row>
    <row r="127" customFormat="1" ht="95" customHeight="1" spans="1:8">
      <c r="A127" s="9">
        <f>IF(B127="","",COUNTA($B$4:B127))</f>
        <v>124</v>
      </c>
      <c r="B127" s="9" t="s">
        <v>260</v>
      </c>
      <c r="C127" s="9" t="s">
        <v>74</v>
      </c>
      <c r="D127" s="9" t="s">
        <v>261</v>
      </c>
      <c r="E127" s="9" t="s">
        <v>52</v>
      </c>
      <c r="F127" s="13"/>
      <c r="G127" s="12">
        <v>48</v>
      </c>
      <c r="H127" s="9"/>
    </row>
    <row r="128" s="1" customFormat="1" ht="36" customHeight="1" spans="1:8">
      <c r="A128" s="27" t="s">
        <v>262</v>
      </c>
      <c r="B128" s="28"/>
      <c r="C128" s="28"/>
      <c r="D128" s="28"/>
      <c r="E128" s="28"/>
      <c r="F128" s="29"/>
      <c r="G128" s="19"/>
      <c r="H128" s="18">
        <f>SUM(H4:H127)</f>
        <v>0</v>
      </c>
    </row>
    <row r="129" ht="27" customHeight="1" spans="1:1">
      <c r="A129" s="31" t="s">
        <v>263</v>
      </c>
    </row>
    <row r="130" ht="41" customHeight="1" spans="1:2">
      <c r="A130" s="32" t="s">
        <v>264</v>
      </c>
      <c r="B130" s="32"/>
    </row>
  </sheetData>
  <mergeCells count="3">
    <mergeCell ref="A1:H1"/>
    <mergeCell ref="A128:F128"/>
    <mergeCell ref="A130:B130"/>
  </mergeCells>
  <pageMargins left="0.7" right="0.7" top="0.75" bottom="0.75" header="0.3" footer="0.3"/>
  <pageSetup paperSize="9" scale="6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鹅鹅鹅</dc:creator>
  <cp:lastModifiedBy>！</cp:lastModifiedBy>
  <dcterms:created xsi:type="dcterms:W3CDTF">2021-07-02T01:18:00Z</dcterms:created>
  <dcterms:modified xsi:type="dcterms:W3CDTF">2022-03-18T09:55:54Z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2AEE2A78C0A94E41B4156944699D49E8</vt:lpwstr>
  </property>
  <property fmtid="{D5CDD505-2E9C-101B-9397-08002B2CF9AE}" pid="3" name="KSOProductBuildVer">
    <vt:lpwstr>2052-11.1.0.11365</vt:lpwstr>
  </property>
</Properties>
</file>